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/>
  <mc:AlternateContent xmlns:mc="http://schemas.openxmlformats.org/markup-compatibility/2006">
    <mc:Choice Requires="x15">
      <x15ac:absPath xmlns:x15ac="http://schemas.microsoft.com/office/spreadsheetml/2010/11/ac" url="D:\5_SADD\"/>
    </mc:Choice>
  </mc:AlternateContent>
  <xr:revisionPtr revIDLastSave="0" documentId="13_ncr:1_{B5021EEA-92E3-458E-A48D-AD771EEEEEF1}" xr6:coauthVersionLast="47" xr6:coauthVersionMax="47" xr10:uidLastSave="{00000000-0000-0000-0000-000000000000}"/>
  <bookViews>
    <workbookView xWindow="-120" yWindow="-120" windowWidth="20730" windowHeight="11160" firstSheet="5" activeTab="5" xr2:uid="{00000000-000D-0000-FFFF-FFFF00000000}"/>
  </bookViews>
  <sheets>
    <sheet name="Orientações Avaliadores" sheetId="7" r:id="rId1"/>
    <sheet name="FichaRegistoAvalContratados" sheetId="2" r:id="rId2"/>
    <sheet name="FichaRegAval_Int_QA_QZP" sheetId="5" r:id="rId3"/>
    <sheet name="FichaRegistoAval_Int+Ext_QA_QZP" sheetId="4" r:id="rId4"/>
    <sheet name="FichaRegistoAval_RegimeEspecial" sheetId="6" r:id="rId5"/>
    <sheet name="FichaRegAvalTécEspecializados" sheetId="8" r:id="rId6"/>
  </sheets>
  <definedNames>
    <definedName name="_xlnm.Print_Area" localSheetId="0">'Orientações Avaliadores'!$A$1:$A$14</definedName>
    <definedName name="_xlnm.Print_Titles" localSheetId="0">'Orientações Avaliadores'!$2:$2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8" l="1"/>
  <c r="H23" i="8" l="1"/>
  <c r="H22" i="6"/>
  <c r="H23" i="6" s="1"/>
  <c r="H20" i="6"/>
  <c r="H24" i="5"/>
  <c r="H20" i="5"/>
  <c r="H26" i="5"/>
  <c r="H27" i="4"/>
  <c r="H24" i="8" l="1"/>
  <c r="H27" i="5"/>
  <c r="H25" i="4"/>
  <c r="H22" i="4"/>
  <c r="H20" i="4"/>
  <c r="H24" i="2"/>
  <c r="H20" i="2"/>
  <c r="H23" i="4" l="1"/>
  <c r="H28" i="4" s="1"/>
  <c r="H25" i="2"/>
</calcChain>
</file>

<file path=xl/sharedStrings.xml><?xml version="1.0" encoding="utf-8"?>
<sst xmlns="http://schemas.openxmlformats.org/spreadsheetml/2006/main" count="248" uniqueCount="75">
  <si>
    <r>
      <rPr>
        <b/>
        <sz val="12"/>
        <color theme="1"/>
        <rFont val="Trebuchet MS"/>
        <family val="2"/>
      </rPr>
      <t>Avaliação de Desempenho do Pessoal Docente</t>
    </r>
    <r>
      <rPr>
        <b/>
        <sz val="10"/>
        <color theme="1"/>
        <rFont val="Trebuchet MS"/>
        <family val="2"/>
      </rPr>
      <t xml:space="preserve">
Ano Escolar 2024/2025
</t>
    </r>
    <r>
      <rPr>
        <b/>
        <sz val="16"/>
        <color theme="1"/>
        <rFont val="Trebuchet MS"/>
        <family val="2"/>
      </rPr>
      <t>ORIENTAÇÕES AOS AVALIADORES</t>
    </r>
  </si>
  <si>
    <r>
      <rPr>
        <b/>
        <sz val="12"/>
        <color rgb="FFFF0000"/>
        <rFont val="Calibri"/>
        <family val="2"/>
        <scheme val="minor"/>
      </rPr>
      <t xml:space="preserve">1. </t>
    </r>
    <r>
      <rPr>
        <sz val="12"/>
        <color theme="1"/>
        <rFont val="Calibri"/>
        <family val="2"/>
        <scheme val="minor"/>
      </rPr>
      <t>Antes de preencher a ficha de registo da avaliação, deve-se ter em atenção a situação do respetivo docente avaliado.</t>
    </r>
  </si>
  <si>
    <r>
      <rPr>
        <b/>
        <sz val="12"/>
        <color rgb="FFFF0000"/>
        <rFont val="Calibri"/>
        <family val="2"/>
        <scheme val="minor"/>
      </rPr>
      <t xml:space="preserve">2. </t>
    </r>
    <r>
      <rPr>
        <sz val="12"/>
        <color theme="1"/>
        <rFont val="Calibri"/>
        <family val="2"/>
        <scheme val="minor"/>
      </rPr>
      <t xml:space="preserve">Escolher a folha correspondente a cada situação que poderá ocorrer:
</t>
    </r>
    <r>
      <rPr>
        <b/>
        <sz val="12"/>
        <color theme="1"/>
        <rFont val="Calibri"/>
        <family val="2"/>
        <scheme val="minor"/>
      </rPr>
      <t>"FichaRegistoAvalContratados"</t>
    </r>
    <r>
      <rPr>
        <sz val="12"/>
        <color theme="1"/>
        <rFont val="Calibri"/>
        <family val="2"/>
        <scheme val="minor"/>
      </rPr>
      <t xml:space="preserve"> - corresponde à ficha de registo da avaliação dos docentes contratados e o respetivo parecer;
</t>
    </r>
    <r>
      <rPr>
        <b/>
        <sz val="12"/>
        <color theme="1"/>
        <rFont val="Calibri"/>
        <family val="2"/>
        <scheme val="minor"/>
      </rPr>
      <t xml:space="preserve">"FichaRegAval_Int_QA_QZP" </t>
    </r>
    <r>
      <rPr>
        <sz val="12"/>
        <color theme="1"/>
        <rFont val="Calibri"/>
        <family val="2"/>
        <scheme val="minor"/>
      </rPr>
      <t xml:space="preserve">- corresponde à ficha de registo da avaliação dos docentes que pertencem ao Quadro do Agrupamento (QA) ou pertencem ao Quadro de Zona Pedagógica (QZP)  e o respetivo parecer, que só têm avaliação interna na Dimensão Científica e Pedagógica, ou seja, não têm observação de aulas por avaliador externo;
</t>
    </r>
    <r>
      <rPr>
        <b/>
        <sz val="12"/>
        <color theme="1"/>
        <rFont val="Calibri"/>
        <family val="2"/>
        <scheme val="minor"/>
      </rPr>
      <t>"FichaRegAval_Int+Ext_QA_QZP"</t>
    </r>
    <r>
      <rPr>
        <sz val="12"/>
        <color theme="1"/>
        <rFont val="Calibri"/>
        <family val="2"/>
        <scheme val="minor"/>
      </rPr>
      <t xml:space="preserve"> - corresponde à ficha de registo da avaliação dos docentes que pertencem ao Quadro do Agrupamento (QA) ou pertencem ao Quadro de Zona Pedagógica (QZP)  e o respetivo parecer, que têm avaliação interna na Dimensão Científica e Pedagógica e também têm observação de aulas por avaliador externo;
</t>
    </r>
    <r>
      <rPr>
        <b/>
        <sz val="12"/>
        <color theme="1"/>
        <rFont val="Calibri"/>
        <family val="2"/>
        <scheme val="minor"/>
      </rPr>
      <t>"FichaRegistoAval_RegimeEspecial"</t>
    </r>
    <r>
      <rPr>
        <sz val="12"/>
        <color theme="1"/>
        <rFont val="Calibri"/>
        <family val="2"/>
        <scheme val="minor"/>
      </rPr>
      <t xml:space="preserve"> - corresponde à ficha de registo da avaliação dos docentes que se encontram ao abrigo do artigo 27.º do Dec. Regulamentar n.º 26/2012, de 21 de fevereiro, e o respetivo parecer;
</t>
    </r>
    <r>
      <rPr>
        <b/>
        <sz val="12"/>
        <color theme="1"/>
        <rFont val="Calibri"/>
        <family val="2"/>
        <scheme val="minor"/>
      </rPr>
      <t>"FichaRegAvalTécEspecializados"</t>
    </r>
    <r>
      <rPr>
        <sz val="12"/>
        <color theme="1"/>
        <rFont val="Calibri"/>
        <family val="2"/>
        <scheme val="minor"/>
      </rPr>
      <t xml:space="preserve"> - corresponde à ficha de registo da avaliação dos Técnicos Especializados e o respetivo parecer</t>
    </r>
  </si>
  <si>
    <r>
      <rPr>
        <b/>
        <sz val="12"/>
        <color rgb="FFFF0000"/>
        <rFont val="Calibri"/>
        <family val="2"/>
        <scheme val="minor"/>
      </rPr>
      <t xml:space="preserve">3. </t>
    </r>
    <r>
      <rPr>
        <sz val="12"/>
        <color theme="1"/>
        <rFont val="Calibri"/>
        <family val="2"/>
        <scheme val="minor"/>
      </rPr>
      <t xml:space="preserve">Verificar e registar o </t>
    </r>
    <r>
      <rPr>
        <b/>
        <sz val="12"/>
        <color theme="1"/>
        <rFont val="Calibri"/>
        <family val="2"/>
        <scheme val="minor"/>
      </rPr>
      <t>Universo</t>
    </r>
    <r>
      <rPr>
        <sz val="12"/>
        <color theme="1"/>
        <rFont val="Calibri"/>
        <family val="2"/>
        <scheme val="minor"/>
      </rPr>
      <t xml:space="preserve"> em que se insere o docente avaliado:
A - Docentes Contratados
B - Docentes de carreira/Docentes em período Probatório/Docentes avaliados por ponderação curricular
C - Coordenadores de Departamento/Coordenadores de estabelecimento
D - Avaliadores internos/Membros SADD (que não integrem C)</t>
    </r>
  </si>
  <si>
    <r>
      <rPr>
        <b/>
        <sz val="12"/>
        <color rgb="FFFF0000"/>
        <rFont val="Calibri"/>
        <family val="2"/>
        <scheme val="minor"/>
      </rPr>
      <t xml:space="preserve">4. </t>
    </r>
    <r>
      <rPr>
        <sz val="12"/>
        <color theme="1"/>
        <rFont val="Calibri"/>
        <family val="2"/>
        <scheme val="minor"/>
      </rPr>
      <t>Na situação dos Técnicos Especializados, assinalar a Área de Especialização</t>
    </r>
  </si>
  <si>
    <r>
      <rPr>
        <b/>
        <sz val="12"/>
        <color rgb="FFFF0000"/>
        <rFont val="Calibri"/>
        <family val="2"/>
        <scheme val="minor"/>
      </rPr>
      <t xml:space="preserve">5. </t>
    </r>
    <r>
      <rPr>
        <sz val="12"/>
        <color theme="1"/>
        <rFont val="Calibri"/>
        <family val="2"/>
        <scheme val="minor"/>
      </rPr>
      <t>Pelo facto de a realização de formação contínua não ser obrigatória para os docentes contratados, e de acordo com o princípio da equidade entre todos os docentes, a SADD decidiu o seguinte:
• Não é considerado na avaliação o parâmetro "Formação Contínua e Desenvolvimento Profissional", pelo que é dispensável a sua menção no relatório de autoavaliação;
• Na sequência da decisão anterior, às dimensões "Científica e Pedagógica" e "Participação na Escola e relação com a Comunidade" corresponde a ponderação de 75% e 25%, respectivamente</t>
    </r>
  </si>
  <si>
    <r>
      <rPr>
        <b/>
        <sz val="12"/>
        <color rgb="FFFF0000"/>
        <rFont val="Calibri"/>
        <family val="2"/>
        <scheme val="minor"/>
      </rPr>
      <t xml:space="preserve">6. </t>
    </r>
    <r>
      <rPr>
        <sz val="12"/>
        <color theme="1"/>
        <rFont val="Calibri"/>
        <family val="2"/>
        <scheme val="minor"/>
      </rPr>
      <t>O cálculo da</t>
    </r>
    <r>
      <rPr>
        <b/>
        <sz val="12"/>
        <color theme="1"/>
        <rFont val="Calibri"/>
        <family val="2"/>
        <scheme val="minor"/>
      </rPr>
      <t xml:space="preserve"> classificação final</t>
    </r>
    <r>
      <rPr>
        <sz val="12"/>
        <color theme="1"/>
        <rFont val="Calibri"/>
        <family val="2"/>
        <scheme val="minor"/>
      </rPr>
      <t xml:space="preserve"> em cada uma das fichas é </t>
    </r>
    <r>
      <rPr>
        <b/>
        <sz val="12"/>
        <color theme="1"/>
        <rFont val="Calibri"/>
        <family val="2"/>
        <scheme val="minor"/>
      </rPr>
      <t>automática</t>
    </r>
    <r>
      <rPr>
        <sz val="12"/>
        <color theme="1"/>
        <rFont val="Calibri"/>
        <family val="2"/>
        <scheme val="minor"/>
      </rPr>
      <t>, pelo que o avaliador só tem de registar as classificações de 1 a 10 valores nas células correspondentes à avaliação de cada umas das dimensões em avaliação</t>
    </r>
  </si>
  <si>
    <r>
      <rPr>
        <b/>
        <sz val="12"/>
        <color rgb="FFFF0000"/>
        <rFont val="Calibri"/>
        <family val="2"/>
        <scheme val="minor"/>
      </rPr>
      <t xml:space="preserve">7. </t>
    </r>
    <r>
      <rPr>
        <sz val="12"/>
        <color theme="1"/>
        <rFont val="Calibri"/>
        <family val="2"/>
        <scheme val="minor"/>
      </rPr>
      <t xml:space="preserve">O </t>
    </r>
    <r>
      <rPr>
        <b/>
        <sz val="12"/>
        <color theme="1"/>
        <rFont val="Calibri"/>
        <family val="2"/>
        <scheme val="minor"/>
      </rPr>
      <t>cálculo final da classificação</t>
    </r>
    <r>
      <rPr>
        <sz val="12"/>
        <color theme="1"/>
        <rFont val="Calibri"/>
        <family val="2"/>
        <scheme val="minor"/>
      </rPr>
      <t xml:space="preserve"> é feito consoante a situação do docente:
Docentes contratados: A1 x 0,75 + B x 0,25
Docentes </t>
    </r>
    <r>
      <rPr>
        <b/>
        <sz val="12"/>
        <color theme="1"/>
        <rFont val="Calibri"/>
        <family val="2"/>
        <scheme val="minor"/>
      </rPr>
      <t>sem</t>
    </r>
    <r>
      <rPr>
        <sz val="12"/>
        <color theme="1"/>
        <rFont val="Calibri"/>
        <family val="2"/>
        <scheme val="minor"/>
      </rPr>
      <t xml:space="preserve"> aulas observadas: A1 x 0,60 + B x 0,20 + C x 0,20
Docentes </t>
    </r>
    <r>
      <rPr>
        <b/>
        <sz val="12"/>
        <color theme="1"/>
        <rFont val="Calibri"/>
        <family val="2"/>
        <scheme val="minor"/>
      </rPr>
      <t>com</t>
    </r>
    <r>
      <rPr>
        <sz val="12"/>
        <color theme="1"/>
        <rFont val="Calibri"/>
        <family val="2"/>
        <scheme val="minor"/>
      </rPr>
      <t xml:space="preserve"> aulas observadas: A1 x 0,18 + A2 x 0,42 + B x 0,20 + C x 0,20
Docentes avaliados no Regime Especial: B x 0,50 + C x 0,50 
Técnicos Especializados: A1 x 0,75 + B x 0,25</t>
    </r>
  </si>
  <si>
    <r>
      <rPr>
        <b/>
        <sz val="12"/>
        <color rgb="FFFF0000"/>
        <rFont val="Calibri"/>
        <family val="2"/>
        <scheme val="minor"/>
      </rPr>
      <t xml:space="preserve">8. </t>
    </r>
    <r>
      <rPr>
        <sz val="12"/>
        <color theme="1"/>
        <rFont val="Calibri"/>
        <family val="2"/>
        <scheme val="minor"/>
      </rPr>
      <t>O parecer do avaliador interno deve ser feito obrigatoriamente na célula do Excel destinado a esse registo (ao escrever o texto,</t>
    </r>
    <r>
      <rPr>
        <b/>
        <sz val="12"/>
        <color theme="1"/>
        <rFont val="Calibri"/>
        <family val="2"/>
        <scheme val="minor"/>
      </rPr>
      <t xml:space="preserve"> quando se pretende fazer parágrafo</t>
    </r>
    <r>
      <rPr>
        <sz val="12"/>
        <color theme="1"/>
        <rFont val="Calibri"/>
        <family val="2"/>
        <scheme val="minor"/>
      </rPr>
      <t xml:space="preserve">, devem ser premidas </t>
    </r>
    <r>
      <rPr>
        <b/>
        <sz val="12"/>
        <color theme="1"/>
        <rFont val="Calibri"/>
        <family val="2"/>
        <scheme val="minor"/>
      </rPr>
      <t>simultaneamente</t>
    </r>
    <r>
      <rPr>
        <sz val="12"/>
        <color theme="1"/>
        <rFont val="Calibri"/>
        <family val="2"/>
        <scheme val="minor"/>
      </rPr>
      <t xml:space="preserve"> as teclas </t>
    </r>
    <r>
      <rPr>
        <b/>
        <sz val="12"/>
        <color theme="1"/>
        <rFont val="Calibri"/>
        <family val="2"/>
        <scheme val="minor"/>
      </rPr>
      <t>ALT+Enter</t>
    </r>
    <r>
      <rPr>
        <sz val="12"/>
        <color theme="1"/>
        <rFont val="Calibri"/>
        <family val="2"/>
        <scheme val="minor"/>
      </rPr>
      <t xml:space="preserve"> )</t>
    </r>
  </si>
  <si>
    <r>
      <rPr>
        <b/>
        <sz val="12"/>
        <color rgb="FFFF0000"/>
        <rFont val="Calibri"/>
        <family val="2"/>
        <scheme val="minor"/>
      </rPr>
      <t xml:space="preserve">9. </t>
    </r>
    <r>
      <rPr>
        <sz val="12"/>
        <color theme="1"/>
        <rFont val="Calibri"/>
        <family val="2"/>
        <scheme val="minor"/>
      </rPr>
      <t xml:space="preserve">Após o prenchimento de todos os campos da ficha de registo da avaliação e do parecer do avaliador interno, devem </t>
    </r>
    <r>
      <rPr>
        <b/>
        <sz val="12"/>
        <color theme="1"/>
        <rFont val="Calibri"/>
        <family val="2"/>
        <scheme val="minor"/>
      </rPr>
      <t>imprimir</t>
    </r>
    <r>
      <rPr>
        <sz val="12"/>
        <color theme="1"/>
        <rFont val="Calibri"/>
        <family val="2"/>
        <scheme val="minor"/>
      </rPr>
      <t xml:space="preserve"> na propriedade da impressora</t>
    </r>
    <r>
      <rPr>
        <b/>
        <sz val="12"/>
        <color theme="1"/>
        <rFont val="Calibri"/>
        <family val="2"/>
        <scheme val="minor"/>
      </rPr>
      <t xml:space="preserve"> frente e verso</t>
    </r>
  </si>
  <si>
    <r>
      <rPr>
        <b/>
        <sz val="12"/>
        <color rgb="FFFF0000"/>
        <rFont val="Calibri"/>
        <family val="2"/>
        <scheme val="minor"/>
      </rPr>
      <t xml:space="preserve">10. </t>
    </r>
    <r>
      <rPr>
        <sz val="12"/>
        <color theme="1"/>
        <rFont val="Calibri"/>
        <family val="2"/>
        <scheme val="minor"/>
      </rPr>
      <t xml:space="preserve">Deve ser </t>
    </r>
    <r>
      <rPr>
        <b/>
        <sz val="12"/>
        <color theme="1"/>
        <rFont val="Calibri"/>
        <family val="2"/>
        <scheme val="minor"/>
      </rPr>
      <t xml:space="preserve">assinado e datado </t>
    </r>
    <r>
      <rPr>
        <sz val="12"/>
        <color theme="1"/>
        <rFont val="Calibri"/>
        <family val="2"/>
        <scheme val="minor"/>
      </rPr>
      <t xml:space="preserve">a </t>
    </r>
    <r>
      <rPr>
        <b/>
        <sz val="12"/>
        <color theme="1"/>
        <rFont val="Calibri"/>
        <family val="2"/>
        <scheme val="minor"/>
      </rPr>
      <t>ficha de registo da avaliação</t>
    </r>
    <r>
      <rPr>
        <sz val="12"/>
        <color theme="1"/>
        <rFont val="Calibri"/>
        <family val="2"/>
        <scheme val="minor"/>
      </rPr>
      <t>, no local destinado a esse efeito (</t>
    </r>
    <r>
      <rPr>
        <b/>
        <sz val="12"/>
        <color theme="1"/>
        <rFont val="Calibri"/>
        <family val="2"/>
        <scheme val="minor"/>
      </rPr>
      <t>no final do parecer do avaliador interno</t>
    </r>
    <r>
      <rPr>
        <sz val="12"/>
        <color theme="1"/>
        <rFont val="Calibri"/>
        <family val="2"/>
        <scheme val="minor"/>
      </rPr>
      <t>)</t>
    </r>
  </si>
  <si>
    <r>
      <rPr>
        <b/>
        <sz val="12"/>
        <color rgb="FFFF0000"/>
        <rFont val="Calibri"/>
        <family val="2"/>
        <scheme val="minor"/>
      </rPr>
      <t xml:space="preserve">11. </t>
    </r>
    <r>
      <rPr>
        <sz val="12"/>
        <color theme="1"/>
        <rFont val="Calibri"/>
        <family val="2"/>
        <scheme val="minor"/>
      </rPr>
      <t xml:space="preserve">Deve ser </t>
    </r>
    <r>
      <rPr>
        <b/>
        <sz val="12"/>
        <color theme="1"/>
        <rFont val="Calibri"/>
        <family val="2"/>
        <scheme val="minor"/>
      </rPr>
      <t>assinado e datado</t>
    </r>
    <r>
      <rPr>
        <sz val="12"/>
        <color theme="1"/>
        <rFont val="Calibri"/>
        <family val="2"/>
        <scheme val="minor"/>
      </rPr>
      <t xml:space="preserve"> pelo avaliador interno o </t>
    </r>
    <r>
      <rPr>
        <b/>
        <sz val="12"/>
        <color theme="1"/>
        <rFont val="Calibri"/>
        <family val="2"/>
        <scheme val="minor"/>
      </rPr>
      <t>relatório de autoavaliação</t>
    </r>
    <r>
      <rPr>
        <sz val="12"/>
        <color theme="1"/>
        <rFont val="Calibri"/>
        <family val="2"/>
        <scheme val="minor"/>
      </rPr>
      <t xml:space="preserve"> do docente avaliado</t>
    </r>
  </si>
  <si>
    <r>
      <rPr>
        <b/>
        <sz val="12"/>
        <color rgb="FFFF0000"/>
        <rFont val="Calibri"/>
        <family val="2"/>
        <scheme val="minor"/>
      </rPr>
      <t>12.</t>
    </r>
    <r>
      <rPr>
        <sz val="12"/>
        <color theme="1"/>
        <rFont val="Calibri"/>
        <family val="2"/>
        <scheme val="minor"/>
      </rPr>
      <t xml:space="preserve"> Entregar toda a documentação no envelope que se encontra devidamente etiquetado na secretaria
(Relatório de autoavaliação e Ficha de registo da Avaliação com respetivo parecer)</t>
    </r>
  </si>
  <si>
    <r>
      <rPr>
        <b/>
        <sz val="12"/>
        <color theme="1"/>
        <rFont val="Trebuchet MS"/>
        <family val="2"/>
      </rPr>
      <t>Avaliação de Desempenho do Pessoal Docente</t>
    </r>
    <r>
      <rPr>
        <b/>
        <sz val="10"/>
        <color theme="1"/>
        <rFont val="Trebuchet MS"/>
        <family val="2"/>
      </rPr>
      <t xml:space="preserve">
Ano Escolar 2024/2025
</t>
    </r>
    <r>
      <rPr>
        <b/>
        <sz val="14"/>
        <color theme="1"/>
        <rFont val="Trebuchet MS"/>
        <family val="2"/>
      </rPr>
      <t>FICHA DE REGISTO E AVALIAÇÃO</t>
    </r>
    <r>
      <rPr>
        <b/>
        <sz val="10"/>
        <color theme="1"/>
        <rFont val="Trebuchet MS"/>
        <family val="2"/>
      </rPr>
      <t xml:space="preserve">
</t>
    </r>
    <r>
      <rPr>
        <b/>
        <sz val="8"/>
        <color theme="1"/>
        <rFont val="Trebuchet MS"/>
        <family val="2"/>
      </rPr>
      <t>(Para cumprimento do disposto no artigo 16.º do Decreto Regulamentar n.º 26/2012, de 21 de fevereiro)</t>
    </r>
  </si>
  <si>
    <t xml:space="preserve">1. Identificação do avaliado </t>
  </si>
  <si>
    <t>Nome:</t>
  </si>
  <si>
    <t xml:space="preserve">Grupo Recrutamento: </t>
  </si>
  <si>
    <t>CC n.º</t>
  </si>
  <si>
    <t>NIF:</t>
  </si>
  <si>
    <t>Código DGAE:</t>
  </si>
  <si>
    <t xml:space="preserve">Situação profissional:  </t>
  </si>
  <si>
    <t>Contratado</t>
  </si>
  <si>
    <t>Universo:</t>
  </si>
  <si>
    <t>A</t>
  </si>
  <si>
    <t>2. Identificação do avaliador</t>
  </si>
  <si>
    <t xml:space="preserve">Grupo de Recrutamento: </t>
  </si>
  <si>
    <t>Funções:</t>
  </si>
  <si>
    <t>Diretora</t>
  </si>
  <si>
    <t>Coordenador de Departamento</t>
  </si>
  <si>
    <t>Docente Grupo Recrutamento</t>
  </si>
  <si>
    <t xml:space="preserve">3. Condições de avaliação </t>
  </si>
  <si>
    <t>Com componente letiva:</t>
  </si>
  <si>
    <t>SIM</t>
  </si>
  <si>
    <t>NÃO</t>
  </si>
  <si>
    <t xml:space="preserve">Período em avaliação: </t>
  </si>
  <si>
    <t xml:space="preserve">Cumprimento de serviço letivo:        </t>
  </si>
  <si>
    <t>igual ou superior a 95%</t>
  </si>
  <si>
    <t>inferior a 95%</t>
  </si>
  <si>
    <t>Dimensão / Parâmetros</t>
  </si>
  <si>
    <t>Resultados</t>
  </si>
  <si>
    <t>A - Científica e Pedagógica</t>
  </si>
  <si>
    <t>A1</t>
  </si>
  <si>
    <t>(75%*A1)</t>
  </si>
  <si>
    <r>
      <t>a</t>
    </r>
    <r>
      <rPr>
        <vertAlign val="subscript"/>
        <sz val="10"/>
        <color theme="1"/>
        <rFont val="Trebuchet MS"/>
        <family val="2"/>
      </rPr>
      <t>1</t>
    </r>
    <r>
      <rPr>
        <sz val="10"/>
        <color theme="1"/>
        <rFont val="Trebuchet MS"/>
        <family val="2"/>
      </rPr>
      <t xml:space="preserve">) Prática letiva </t>
    </r>
  </si>
  <si>
    <r>
      <t>a</t>
    </r>
    <r>
      <rPr>
        <vertAlign val="subscript"/>
        <sz val="10"/>
        <color theme="1"/>
        <rFont val="Trebuchet MS"/>
        <family val="2"/>
      </rPr>
      <t>2</t>
    </r>
    <r>
      <rPr>
        <sz val="10"/>
        <color theme="1"/>
        <rFont val="Trebuchet MS"/>
        <family val="2"/>
      </rPr>
      <t xml:space="preserve">) Atividades promovidas </t>
    </r>
  </si>
  <si>
    <r>
      <t>a</t>
    </r>
    <r>
      <rPr>
        <vertAlign val="subscript"/>
        <sz val="10"/>
        <color theme="1"/>
        <rFont val="Trebuchet MS"/>
        <family val="2"/>
      </rPr>
      <t>3</t>
    </r>
    <r>
      <rPr>
        <sz val="10"/>
        <color theme="1"/>
        <rFont val="Trebuchet MS"/>
        <family val="2"/>
      </rPr>
      <t xml:space="preserve">) Análise dos resultados obtidos </t>
    </r>
  </si>
  <si>
    <t>B - Participação na escola e relação com a comunidade</t>
  </si>
  <si>
    <t>B</t>
  </si>
  <si>
    <t>(25%*B)</t>
  </si>
  <si>
    <t>Classificação Final / Total (Aproximado às milésimas)</t>
  </si>
  <si>
    <t>Menção Qualitativa</t>
  </si>
  <si>
    <t>Observações:</t>
  </si>
  <si>
    <t>A1 - Classificação do avaliador interno na Dimensão Científica e Pedagógica</t>
  </si>
  <si>
    <t xml:space="preserve">PARECER DO AVALIADOR INTERNO </t>
  </si>
  <si>
    <t>Assinatura do Avaliador Interno:</t>
  </si>
  <si>
    <t>Loures, _____ de ___________ de 2025</t>
  </si>
  <si>
    <t>QA</t>
  </si>
  <si>
    <t>QZP</t>
  </si>
  <si>
    <t>Escalão Atual:</t>
  </si>
  <si>
    <t>C</t>
  </si>
  <si>
    <t>D</t>
  </si>
  <si>
    <t>(60%*A1)</t>
  </si>
  <si>
    <t>(20%*B)</t>
  </si>
  <si>
    <t>C - Formação contínua e desenvolvimento profissional</t>
  </si>
  <si>
    <t>(20%*C)</t>
  </si>
  <si>
    <t>A1- Classificação do avaliador interno na Dimensão Científica e Pedagógica</t>
  </si>
  <si>
    <t>(18%*A1)</t>
  </si>
  <si>
    <t>A2</t>
  </si>
  <si>
    <t>(42%*A2)</t>
  </si>
  <si>
    <t>A3</t>
  </si>
  <si>
    <t>A2 - Classificação do avaliador externo na Dimensão Científica e Pedagógica</t>
  </si>
  <si>
    <t xml:space="preserve">A3 - Classificação conjunta do avaliador interno e da classificação atribuída na observação de aulas, de acordo com o ponto 2 do Artigo 30.º do Decreto Regulamentar n.º 26/2012 </t>
  </si>
  <si>
    <t>(50%*B)</t>
  </si>
  <si>
    <t>(50%*C)</t>
  </si>
  <si>
    <t xml:space="preserve">Área de especialidade: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</si>
</sst>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sz val="8"/>
      <color theme="1"/>
      <name val="Trebuchet MS"/>
      <family val="2"/>
    </font>
    <font>
      <b/>
      <sz val="10"/>
      <color theme="1"/>
      <name val="Trebuchet MS"/>
      <family val="2"/>
    </font>
    <font>
      <vertAlign val="subscript"/>
      <sz val="10"/>
      <color theme="1"/>
      <name val="Trebuchet MS"/>
      <family val="2"/>
    </font>
    <font>
      <b/>
      <sz val="9"/>
      <color theme="1"/>
      <name val="Trebuchet MS"/>
      <family val="2"/>
    </font>
    <font>
      <b/>
      <sz val="12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color theme="1"/>
      <name val="Trebuchet MS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rebuchet MS"/>
      <family val="2"/>
    </font>
    <font>
      <b/>
      <sz val="16"/>
      <color theme="1"/>
      <name val="Trebuchet MS"/>
      <family val="2"/>
    </font>
    <font>
      <b/>
      <sz val="10"/>
      <color theme="1"/>
      <name val="Calibri"/>
      <family val="2"/>
      <scheme val="minor"/>
    </font>
    <font>
      <sz val="10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3" fillId="0" borderId="9" xfId="0" applyFont="1" applyBorder="1" applyAlignment="1">
      <alignment vertical="center" wrapText="1"/>
    </xf>
    <xf numFmtId="0" fontId="3" fillId="0" borderId="9" xfId="0" applyFont="1" applyBorder="1"/>
    <xf numFmtId="0" fontId="3" fillId="0" borderId="26" xfId="0" applyFont="1" applyBorder="1"/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8" fillId="0" borderId="29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0" fillId="0" borderId="37" xfId="0" applyBorder="1"/>
    <xf numFmtId="0" fontId="0" fillId="0" borderId="38" xfId="0" applyBorder="1"/>
    <xf numFmtId="0" fontId="14" fillId="0" borderId="0" xfId="0" applyFont="1"/>
    <xf numFmtId="0" fontId="13" fillId="0" borderId="0" xfId="0" applyFont="1"/>
    <xf numFmtId="0" fontId="3" fillId="0" borderId="13" xfId="0" applyFont="1" applyBorder="1" applyAlignment="1">
      <alignment horizontal="right" vertical="center" wrapText="1"/>
    </xf>
    <xf numFmtId="0" fontId="8" fillId="0" borderId="2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right" vertical="center" wrapText="1"/>
    </xf>
    <xf numFmtId="0" fontId="14" fillId="0" borderId="0" xfId="0" applyFont="1" applyAlignment="1">
      <alignment horizontal="left" wrapText="1"/>
    </xf>
    <xf numFmtId="0" fontId="3" fillId="0" borderId="9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0" fillId="0" borderId="28" xfId="0" applyBorder="1" applyProtection="1"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21" fillId="0" borderId="10" xfId="0" applyFont="1" applyBorder="1" applyAlignment="1">
      <alignment horizontal="left" vertical="center" wrapText="1"/>
    </xf>
    <xf numFmtId="0" fontId="21" fillId="0" borderId="39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2" fillId="2" borderId="29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2" borderId="34" xfId="0" applyFont="1" applyFill="1" applyBorder="1" applyAlignment="1">
      <alignment horizontal="right" vertical="center"/>
    </xf>
    <xf numFmtId="0" fontId="1" fillId="2" borderId="35" xfId="0" applyFont="1" applyFill="1" applyBorder="1" applyAlignment="1">
      <alignment horizontal="right" vertical="center"/>
    </xf>
    <xf numFmtId="0" fontId="12" fillId="6" borderId="35" xfId="0" applyFont="1" applyFill="1" applyBorder="1" applyAlignment="1" applyProtection="1">
      <alignment horizontal="center" vertical="center"/>
      <protection locked="0"/>
    </xf>
    <xf numFmtId="0" fontId="12" fillId="6" borderId="36" xfId="0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9" fontId="3" fillId="0" borderId="11" xfId="0" applyNumberFormat="1" applyFont="1" applyBorder="1" applyAlignment="1">
      <alignment horizontal="center"/>
    </xf>
    <xf numFmtId="9" fontId="3" fillId="0" borderId="12" xfId="0" applyNumberFormat="1" applyFont="1" applyBorder="1" applyAlignment="1">
      <alignment horizontal="center"/>
    </xf>
    <xf numFmtId="9" fontId="3" fillId="0" borderId="27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6" fillId="3" borderId="11" xfId="0" applyFont="1" applyFill="1" applyBorder="1" applyAlignment="1" applyProtection="1">
      <alignment horizontal="center"/>
      <protection locked="0"/>
    </xf>
    <xf numFmtId="0" fontId="6" fillId="3" borderId="13" xfId="0" applyFont="1" applyFill="1" applyBorder="1" applyAlignment="1" applyProtection="1">
      <alignment horizontal="center"/>
      <protection locked="0"/>
    </xf>
    <xf numFmtId="164" fontId="6" fillId="6" borderId="11" xfId="0" applyNumberFormat="1" applyFont="1" applyFill="1" applyBorder="1" applyAlignment="1">
      <alignment horizontal="center"/>
    </xf>
    <xf numFmtId="164" fontId="6" fillId="6" borderId="12" xfId="0" applyNumberFormat="1" applyFont="1" applyFill="1" applyBorder="1" applyAlignment="1">
      <alignment horizontal="center"/>
    </xf>
    <xf numFmtId="164" fontId="6" fillId="6" borderId="27" xfId="0" applyNumberFormat="1" applyFont="1" applyFill="1" applyBorder="1" applyAlignment="1">
      <alignment horizontal="center"/>
    </xf>
    <xf numFmtId="0" fontId="2" fillId="2" borderId="29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right" vertical="center" wrapText="1"/>
    </xf>
    <xf numFmtId="164" fontId="2" fillId="6" borderId="11" xfId="0" applyNumberFormat="1" applyFont="1" applyFill="1" applyBorder="1" applyAlignment="1">
      <alignment horizontal="center" vertical="center" wrapText="1"/>
    </xf>
    <xf numFmtId="164" fontId="2" fillId="6" borderId="12" xfId="0" applyNumberFormat="1" applyFont="1" applyFill="1" applyBorder="1" applyAlignment="1">
      <alignment horizontal="center" vertical="center" wrapText="1"/>
    </xf>
    <xf numFmtId="164" fontId="2" fillId="6" borderId="27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6" fillId="3" borderId="20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6" fillId="3" borderId="21" xfId="0" applyFont="1" applyFill="1" applyBorder="1" applyAlignment="1" applyProtection="1">
      <alignment horizontal="center" vertical="center" wrapText="1"/>
      <protection locked="0"/>
    </xf>
    <xf numFmtId="0" fontId="6" fillId="3" borderId="19" xfId="0" applyFont="1" applyFill="1" applyBorder="1" applyAlignment="1" applyProtection="1">
      <alignment horizontal="center" vertical="center" wrapText="1"/>
      <protection locked="0"/>
    </xf>
    <xf numFmtId="164" fontId="6" fillId="6" borderId="15" xfId="0" applyNumberFormat="1" applyFont="1" applyFill="1" applyBorder="1" applyAlignment="1">
      <alignment horizontal="center" vertical="center" wrapText="1"/>
    </xf>
    <xf numFmtId="164" fontId="6" fillId="6" borderId="20" xfId="0" applyNumberFormat="1" applyFont="1" applyFill="1" applyBorder="1" applyAlignment="1">
      <alignment horizontal="center" vertical="center" wrapText="1"/>
    </xf>
    <xf numFmtId="164" fontId="6" fillId="6" borderId="31" xfId="0" applyNumberFormat="1" applyFont="1" applyFill="1" applyBorder="1" applyAlignment="1">
      <alignment horizontal="center" vertical="center" wrapText="1"/>
    </xf>
    <xf numFmtId="164" fontId="6" fillId="6" borderId="17" xfId="0" applyNumberFormat="1" applyFont="1" applyFill="1" applyBorder="1" applyAlignment="1">
      <alignment horizontal="center" vertical="center" wrapText="1"/>
    </xf>
    <xf numFmtId="164" fontId="6" fillId="6" borderId="0" xfId="0" applyNumberFormat="1" applyFont="1" applyFill="1" applyAlignment="1">
      <alignment horizontal="center" vertical="center" wrapText="1"/>
    </xf>
    <xf numFmtId="164" fontId="6" fillId="6" borderId="4" xfId="0" applyNumberFormat="1" applyFont="1" applyFill="1" applyBorder="1" applyAlignment="1">
      <alignment horizontal="center" vertical="center" wrapText="1"/>
    </xf>
    <xf numFmtId="164" fontId="6" fillId="6" borderId="18" xfId="0" applyNumberFormat="1" applyFont="1" applyFill="1" applyBorder="1" applyAlignment="1">
      <alignment horizontal="center" vertical="center" wrapText="1"/>
    </xf>
    <xf numFmtId="164" fontId="6" fillId="6" borderId="21" xfId="0" applyNumberFormat="1" applyFont="1" applyFill="1" applyBorder="1" applyAlignment="1">
      <alignment horizontal="center" vertical="center" wrapText="1"/>
    </xf>
    <xf numFmtId="164" fontId="6" fillId="6" borderId="33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 applyProtection="1">
      <alignment horizontal="center"/>
      <protection locked="0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0" fillId="0" borderId="9" xfId="0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32" xfId="0" applyFont="1" applyBorder="1" applyAlignment="1" applyProtection="1">
      <alignment horizontal="left" vertical="top" wrapText="1"/>
      <protection locked="0"/>
    </xf>
    <xf numFmtId="0" fontId="3" fillId="0" borderId="21" xfId="0" applyFont="1" applyBorder="1" applyAlignment="1" applyProtection="1">
      <alignment horizontal="left" vertical="top" wrapText="1"/>
      <protection locked="0"/>
    </xf>
    <xf numFmtId="0" fontId="3" fillId="0" borderId="33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6" fillId="0" borderId="1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6" fillId="3" borderId="18" xfId="0" applyFont="1" applyFill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/>
    </xf>
    <xf numFmtId="0" fontId="14" fillId="0" borderId="0" xfId="0" applyFont="1" applyAlignment="1">
      <alignment horizontal="left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center" wrapText="1"/>
    </xf>
    <xf numFmtId="164" fontId="6" fillId="6" borderId="11" xfId="0" applyNumberFormat="1" applyFont="1" applyFill="1" applyBorder="1" applyAlignment="1">
      <alignment horizontal="center" vertical="center" wrapText="1"/>
    </xf>
    <xf numFmtId="164" fontId="6" fillId="6" borderId="12" xfId="0" applyNumberFormat="1" applyFont="1" applyFill="1" applyBorder="1" applyAlignment="1">
      <alignment horizontal="center" vertical="center" wrapText="1"/>
    </xf>
    <xf numFmtId="164" fontId="6" fillId="6" borderId="27" xfId="0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  <protection locked="0"/>
    </xf>
    <xf numFmtId="0" fontId="18" fillId="0" borderId="11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9" fillId="5" borderId="20" xfId="0" applyFont="1" applyFill="1" applyBorder="1" applyAlignment="1" applyProtection="1">
      <alignment horizontal="center" vertical="center" wrapText="1"/>
      <protection locked="0"/>
    </xf>
    <xf numFmtId="0" fontId="19" fillId="5" borderId="16" xfId="0" applyFont="1" applyFill="1" applyBorder="1" applyAlignment="1" applyProtection="1">
      <alignment horizontal="center" vertical="center" wrapText="1"/>
      <protection locked="0"/>
    </xf>
    <xf numFmtId="0" fontId="19" fillId="5" borderId="0" xfId="0" applyFont="1" applyFill="1" applyAlignment="1" applyProtection="1">
      <alignment horizontal="center" vertical="center" wrapText="1"/>
      <protection locked="0"/>
    </xf>
    <xf numFmtId="0" fontId="19" fillId="5" borderId="14" xfId="0" applyFont="1" applyFill="1" applyBorder="1" applyAlignment="1" applyProtection="1">
      <alignment horizontal="center" vertical="center" wrapText="1"/>
      <protection locked="0"/>
    </xf>
    <xf numFmtId="0" fontId="19" fillId="5" borderId="21" xfId="0" applyFont="1" applyFill="1" applyBorder="1" applyAlignment="1" applyProtection="1">
      <alignment horizontal="center" vertical="center" wrapText="1"/>
      <protection locked="0"/>
    </xf>
    <xf numFmtId="0" fontId="19" fillId="5" borderId="19" xfId="0" applyFont="1" applyFill="1" applyBorder="1" applyAlignment="1" applyProtection="1">
      <alignment horizontal="center" vertical="center" wrapText="1"/>
      <protection locked="0"/>
    </xf>
    <xf numFmtId="164" fontId="19" fillId="6" borderId="15" xfId="0" applyNumberFormat="1" applyFont="1" applyFill="1" applyBorder="1" applyAlignment="1">
      <alignment horizontal="center" vertical="center" wrapText="1"/>
    </xf>
    <xf numFmtId="164" fontId="19" fillId="6" borderId="20" xfId="0" applyNumberFormat="1" applyFont="1" applyFill="1" applyBorder="1" applyAlignment="1">
      <alignment horizontal="center" vertical="center" wrapText="1"/>
    </xf>
    <xf numFmtId="164" fontId="19" fillId="6" borderId="31" xfId="0" applyNumberFormat="1" applyFont="1" applyFill="1" applyBorder="1" applyAlignment="1">
      <alignment horizontal="center" vertical="center" wrapText="1"/>
    </xf>
    <xf numFmtId="164" fontId="19" fillId="6" borderId="17" xfId="0" applyNumberFormat="1" applyFont="1" applyFill="1" applyBorder="1" applyAlignment="1">
      <alignment horizontal="center" vertical="center" wrapText="1"/>
    </xf>
    <xf numFmtId="164" fontId="19" fillId="6" borderId="0" xfId="0" applyNumberFormat="1" applyFont="1" applyFill="1" applyAlignment="1">
      <alignment horizontal="center" vertical="center" wrapText="1"/>
    </xf>
    <xf numFmtId="164" fontId="19" fillId="6" borderId="4" xfId="0" applyNumberFormat="1" applyFont="1" applyFill="1" applyBorder="1" applyAlignment="1">
      <alignment horizontal="center" vertical="center" wrapText="1"/>
    </xf>
    <xf numFmtId="164" fontId="19" fillId="6" borderId="18" xfId="0" applyNumberFormat="1" applyFont="1" applyFill="1" applyBorder="1" applyAlignment="1">
      <alignment horizontal="center" vertical="center" wrapText="1"/>
    </xf>
    <xf numFmtId="164" fontId="19" fillId="6" borderId="21" xfId="0" applyNumberFormat="1" applyFont="1" applyFill="1" applyBorder="1" applyAlignment="1">
      <alignment horizontal="center" vertical="center" wrapText="1"/>
    </xf>
    <xf numFmtId="164" fontId="19" fillId="6" borderId="33" xfId="0" applyNumberFormat="1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9" fontId="18" fillId="0" borderId="11" xfId="0" applyNumberFormat="1" applyFont="1" applyBorder="1" applyAlignment="1">
      <alignment horizontal="center"/>
    </xf>
    <xf numFmtId="9" fontId="18" fillId="0" borderId="12" xfId="0" applyNumberFormat="1" applyFont="1" applyBorder="1" applyAlignment="1">
      <alignment horizontal="center"/>
    </xf>
    <xf numFmtId="9" fontId="18" fillId="0" borderId="2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6210299</xdr:colOff>
      <xdr:row>0</xdr:row>
      <xdr:rowOff>47624</xdr:rowOff>
    </xdr:from>
    <xdr:to>
      <xdr:col>0</xdr:col>
      <xdr:colOff>7404610</xdr:colOff>
      <xdr:row>0</xdr:row>
      <xdr:rowOff>495299</xdr:rowOff>
    </xdr:to>
    <xdr:pic>
      <xdr:nvPicPr>
        <xdr:cNvPr id="3" name="picture">
          <a:extLst>
            <a:ext uri="{FF2B5EF4-FFF2-40B4-BE49-F238E27FC236}">
              <a16:creationId xmlns:a16="http://schemas.microsoft.com/office/drawing/2014/main" id="{437C5D0F-9A80-4D35-A6A5-64955F02D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299" y="47624"/>
          <a:ext cx="1194311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0</xdr:row>
      <xdr:rowOff>47625</xdr:rowOff>
    </xdr:from>
    <xdr:to>
      <xdr:col>0</xdr:col>
      <xdr:colOff>1325245</xdr:colOff>
      <xdr:row>0</xdr:row>
      <xdr:rowOff>657225</xdr:rowOff>
    </xdr:to>
    <xdr:pic>
      <xdr:nvPicPr>
        <xdr:cNvPr id="2" name="Imagem 1" descr="Uma imagem com texto, captura de ecrã, Tipo de letra, logótipo&#10;&#10;Descrição gerada automaticamente">
          <a:extLst>
            <a:ext uri="{FF2B5EF4-FFF2-40B4-BE49-F238E27FC236}">
              <a16:creationId xmlns:a16="http://schemas.microsoft.com/office/drawing/2014/main" id="{47C35DEB-70F9-7997-8081-15626E554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125220" cy="6096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590549</xdr:colOff>
      <xdr:row>0</xdr:row>
      <xdr:rowOff>95249</xdr:rowOff>
    </xdr:from>
    <xdr:to>
      <xdr:col>9</xdr:col>
      <xdr:colOff>394210</xdr:colOff>
      <xdr:row>0</xdr:row>
      <xdr:rowOff>542924</xdr:rowOff>
    </xdr:to>
    <xdr:pic>
      <xdr:nvPicPr>
        <xdr:cNvPr id="3" name="picture">
          <a:extLst>
            <a:ext uri="{FF2B5EF4-FFF2-40B4-BE49-F238E27FC236}">
              <a16:creationId xmlns:a16="http://schemas.microsoft.com/office/drawing/2014/main" id="{F43C7929-7C33-4B45-9797-03F49A039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4" y="95249"/>
          <a:ext cx="1194311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563245</xdr:colOff>
      <xdr:row>0</xdr:row>
      <xdr:rowOff>638175</xdr:rowOff>
    </xdr:to>
    <xdr:pic>
      <xdr:nvPicPr>
        <xdr:cNvPr id="2" name="Imagem 1" descr="Uma imagem com texto, captura de ecrã, Tipo de letra, logótipo&#10;&#10;Descrição gerada automaticamente">
          <a:extLst>
            <a:ext uri="{FF2B5EF4-FFF2-40B4-BE49-F238E27FC236}">
              <a16:creationId xmlns:a16="http://schemas.microsoft.com/office/drawing/2014/main" id="{03D8DA28-ACA7-06D6-CF2B-40B5B827F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125220" cy="6096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590549</xdr:colOff>
      <xdr:row>0</xdr:row>
      <xdr:rowOff>95249</xdr:rowOff>
    </xdr:from>
    <xdr:to>
      <xdr:col>9</xdr:col>
      <xdr:colOff>394210</xdr:colOff>
      <xdr:row>0</xdr:row>
      <xdr:rowOff>542924</xdr:rowOff>
    </xdr:to>
    <xdr:pic>
      <xdr:nvPicPr>
        <xdr:cNvPr id="3" name="picture">
          <a:extLst>
            <a:ext uri="{FF2B5EF4-FFF2-40B4-BE49-F238E27FC236}">
              <a16:creationId xmlns:a16="http://schemas.microsoft.com/office/drawing/2014/main" id="{831178D0-8047-4539-ACC3-20B31692C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4" y="95249"/>
          <a:ext cx="1194311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563245</xdr:colOff>
      <xdr:row>0</xdr:row>
      <xdr:rowOff>619125</xdr:rowOff>
    </xdr:to>
    <xdr:pic>
      <xdr:nvPicPr>
        <xdr:cNvPr id="2" name="Imagem 1" descr="Uma imagem com texto, captura de ecrã, Tipo de letra, logótipo&#10;&#10;Descrição gerada automaticamente">
          <a:extLst>
            <a:ext uri="{FF2B5EF4-FFF2-40B4-BE49-F238E27FC236}">
              <a16:creationId xmlns:a16="http://schemas.microsoft.com/office/drawing/2014/main" id="{5A9811B9-BAB4-054A-6653-E761B2343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125220" cy="6096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590549</xdr:colOff>
      <xdr:row>0</xdr:row>
      <xdr:rowOff>95249</xdr:rowOff>
    </xdr:from>
    <xdr:to>
      <xdr:col>9</xdr:col>
      <xdr:colOff>394210</xdr:colOff>
      <xdr:row>0</xdr:row>
      <xdr:rowOff>542924</xdr:rowOff>
    </xdr:to>
    <xdr:pic>
      <xdr:nvPicPr>
        <xdr:cNvPr id="3" name="picture">
          <a:extLst>
            <a:ext uri="{FF2B5EF4-FFF2-40B4-BE49-F238E27FC236}">
              <a16:creationId xmlns:a16="http://schemas.microsoft.com/office/drawing/2014/main" id="{B9B8A157-7798-4992-9113-4C37822B9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4" y="95249"/>
          <a:ext cx="1194311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563245</xdr:colOff>
      <xdr:row>0</xdr:row>
      <xdr:rowOff>609600</xdr:rowOff>
    </xdr:to>
    <xdr:pic>
      <xdr:nvPicPr>
        <xdr:cNvPr id="6" name="Imagem 5" descr="Uma imagem com texto, captura de ecrã, Tipo de letra, logótipo&#10;&#10;Descrição gerada automaticamente">
          <a:extLst>
            <a:ext uri="{FF2B5EF4-FFF2-40B4-BE49-F238E27FC236}">
              <a16:creationId xmlns:a16="http://schemas.microsoft.com/office/drawing/2014/main" id="{A3E339E7-4B6B-3840-9162-B144CDC3C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5220" cy="6096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590549</xdr:colOff>
      <xdr:row>0</xdr:row>
      <xdr:rowOff>95249</xdr:rowOff>
    </xdr:from>
    <xdr:to>
      <xdr:col>9</xdr:col>
      <xdr:colOff>394210</xdr:colOff>
      <xdr:row>0</xdr:row>
      <xdr:rowOff>542924</xdr:rowOff>
    </xdr:to>
    <xdr:pic>
      <xdr:nvPicPr>
        <xdr:cNvPr id="3" name="picture">
          <a:extLst>
            <a:ext uri="{FF2B5EF4-FFF2-40B4-BE49-F238E27FC236}">
              <a16:creationId xmlns:a16="http://schemas.microsoft.com/office/drawing/2014/main" id="{284B567B-9B25-4D12-80E1-036B0B8B3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4" y="95249"/>
          <a:ext cx="1194311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9525</xdr:rowOff>
    </xdr:from>
    <xdr:to>
      <xdr:col>1</xdr:col>
      <xdr:colOff>591820</xdr:colOff>
      <xdr:row>0</xdr:row>
      <xdr:rowOff>619125</xdr:rowOff>
    </xdr:to>
    <xdr:pic>
      <xdr:nvPicPr>
        <xdr:cNvPr id="7" name="Imagem 6" descr="Uma imagem com texto, captura de ecrã, Tipo de letra, logótipo&#10;&#10;Descrição gerada automaticamente">
          <a:extLst>
            <a:ext uri="{FF2B5EF4-FFF2-40B4-BE49-F238E27FC236}">
              <a16:creationId xmlns:a16="http://schemas.microsoft.com/office/drawing/2014/main" id="{2F55CFAE-1A05-13B9-C01B-504F2A2C8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1125220" cy="6096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590549</xdr:colOff>
      <xdr:row>0</xdr:row>
      <xdr:rowOff>95249</xdr:rowOff>
    </xdr:from>
    <xdr:to>
      <xdr:col>9</xdr:col>
      <xdr:colOff>394210</xdr:colOff>
      <xdr:row>0</xdr:row>
      <xdr:rowOff>542924</xdr:rowOff>
    </xdr:to>
    <xdr:pic>
      <xdr:nvPicPr>
        <xdr:cNvPr id="3" name="picture">
          <a:extLst>
            <a:ext uri="{FF2B5EF4-FFF2-40B4-BE49-F238E27FC236}">
              <a16:creationId xmlns:a16="http://schemas.microsoft.com/office/drawing/2014/main" id="{4C2CE242-83EC-4629-B5D7-F24FD0B3B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4" y="95249"/>
          <a:ext cx="1194311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9525</xdr:rowOff>
    </xdr:from>
    <xdr:to>
      <xdr:col>1</xdr:col>
      <xdr:colOff>601345</xdr:colOff>
      <xdr:row>0</xdr:row>
      <xdr:rowOff>619125</xdr:rowOff>
    </xdr:to>
    <xdr:pic>
      <xdr:nvPicPr>
        <xdr:cNvPr id="2" name="Imagem 1" descr="Uma imagem com texto, captura de ecrã, Tipo de letra, logótipo&#10;&#10;Descrição gerada automaticamente">
          <a:extLst>
            <a:ext uri="{FF2B5EF4-FFF2-40B4-BE49-F238E27FC236}">
              <a16:creationId xmlns:a16="http://schemas.microsoft.com/office/drawing/2014/main" id="{5D0BD401-8B89-8832-1B28-AE8EC8470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1125220" cy="609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14"/>
  <sheetViews>
    <sheetView showGridLines="0" topLeftCell="A4" zoomScaleNormal="100" workbookViewId="0">
      <selection activeCell="D10" sqref="D10"/>
    </sheetView>
  </sheetViews>
  <sheetFormatPr defaultRowHeight="15"/>
  <cols>
    <col min="1" max="1" width="114.85546875" customWidth="1"/>
  </cols>
  <sheetData>
    <row r="1" spans="1:9" ht="57" customHeight="1"/>
    <row r="2" spans="1:9" ht="77.25" customHeight="1">
      <c r="A2" s="31" t="s">
        <v>0</v>
      </c>
      <c r="B2" s="9"/>
      <c r="C2" s="9"/>
      <c r="D2" s="9"/>
      <c r="E2" s="9"/>
      <c r="F2" s="9"/>
      <c r="G2" s="9"/>
      <c r="H2" s="9"/>
      <c r="I2" s="9"/>
    </row>
    <row r="3" spans="1:9" ht="46.5" customHeight="1">
      <c r="A3" s="28" t="s">
        <v>1</v>
      </c>
    </row>
    <row r="4" spans="1:9" ht="297.75" customHeight="1">
      <c r="A4" s="29" t="s">
        <v>2</v>
      </c>
    </row>
    <row r="5" spans="1:9" ht="107.25" customHeight="1">
      <c r="A5" s="29" t="s">
        <v>3</v>
      </c>
    </row>
    <row r="6" spans="1:9" ht="31.5" customHeight="1">
      <c r="A6" s="32" t="s">
        <v>4</v>
      </c>
    </row>
    <row r="7" spans="1:9" ht="120.75" customHeight="1">
      <c r="A7" s="29" t="s">
        <v>5</v>
      </c>
    </row>
    <row r="8" spans="1:9" ht="48.75" customHeight="1">
      <c r="A8" s="29" t="s">
        <v>6</v>
      </c>
    </row>
    <row r="9" spans="1:9" ht="111" customHeight="1">
      <c r="A9" s="29" t="s">
        <v>7</v>
      </c>
    </row>
    <row r="10" spans="1:9" ht="51" customHeight="1">
      <c r="A10" s="29" t="s">
        <v>8</v>
      </c>
    </row>
    <row r="11" spans="1:9" ht="43.5" customHeight="1">
      <c r="A11" s="29" t="s">
        <v>9</v>
      </c>
    </row>
    <row r="12" spans="1:9" ht="42" customHeight="1">
      <c r="A12" s="29" t="s">
        <v>10</v>
      </c>
    </row>
    <row r="13" spans="1:9" ht="34.5" customHeight="1">
      <c r="A13" s="29" t="s">
        <v>11</v>
      </c>
    </row>
    <row r="14" spans="1:9" ht="37.5" customHeight="1">
      <c r="A14" s="30" t="s">
        <v>12</v>
      </c>
    </row>
  </sheetData>
  <sheetProtection algorithmName="SHA-512" hashValue="suWuaonoTZYgBhI1d0rYx438fsE/pGMzZZNmu7ZIqSpDJK3RR2ZY9ebAbtCeYAvzhWG5Zg3F4vdP70dkQracvg==" saltValue="VOGGX407klOWE9rMPZos6w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1"/>
  <sheetViews>
    <sheetView showGridLines="0" topLeftCell="A44" workbookViewId="0">
      <selection activeCell="A34" sqref="A34:K48"/>
    </sheetView>
  </sheetViews>
  <sheetFormatPr defaultRowHeight="15"/>
  <cols>
    <col min="1" max="1" width="8.42578125" customWidth="1"/>
    <col min="2" max="2" width="10.85546875" customWidth="1"/>
    <col min="3" max="3" width="3.7109375" customWidth="1"/>
    <col min="4" max="4" width="4.140625" customWidth="1"/>
    <col min="5" max="5" width="21.5703125" customWidth="1"/>
    <col min="6" max="6" width="4.28515625" customWidth="1"/>
    <col min="7" max="7" width="13.5703125" customWidth="1"/>
    <col min="8" max="8" width="3.85546875" customWidth="1"/>
    <col min="9" max="9" width="3.42578125" customWidth="1"/>
    <col min="10" max="10" width="6.28515625" customWidth="1"/>
    <col min="11" max="11" width="3.85546875" customWidth="1"/>
  </cols>
  <sheetData>
    <row r="1" spans="1:11" ht="59.2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78.75" customHeight="1" thickBot="1">
      <c r="A2" s="39" t="s">
        <v>13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8.75" customHeight="1">
      <c r="A3" s="112" t="s">
        <v>14</v>
      </c>
      <c r="B3" s="113"/>
      <c r="C3" s="113"/>
      <c r="D3" s="113"/>
      <c r="E3" s="113"/>
      <c r="F3" s="113"/>
      <c r="G3" s="113"/>
      <c r="H3" s="113"/>
      <c r="I3" s="113"/>
      <c r="J3" s="113"/>
      <c r="K3" s="114"/>
    </row>
    <row r="4" spans="1:11" ht="18.75" customHeight="1">
      <c r="A4" s="3" t="s">
        <v>15</v>
      </c>
      <c r="B4" s="111"/>
      <c r="C4" s="111"/>
      <c r="D4" s="111"/>
      <c r="E4" s="111"/>
      <c r="F4" s="111"/>
      <c r="G4" s="122" t="s">
        <v>16</v>
      </c>
      <c r="H4" s="88"/>
      <c r="I4" s="123"/>
      <c r="J4" s="124"/>
      <c r="K4" s="125"/>
    </row>
    <row r="5" spans="1:11" ht="18.75" customHeight="1">
      <c r="A5" s="3" t="s">
        <v>17</v>
      </c>
      <c r="B5" s="111"/>
      <c r="C5" s="111"/>
      <c r="D5" s="2" t="s">
        <v>18</v>
      </c>
      <c r="E5" s="121"/>
      <c r="F5" s="121"/>
      <c r="G5" s="1" t="s">
        <v>19</v>
      </c>
      <c r="H5" s="132"/>
      <c r="I5" s="89"/>
      <c r="J5" s="89"/>
      <c r="K5" s="90"/>
    </row>
    <row r="6" spans="1:11" ht="18.75" customHeight="1">
      <c r="A6" s="83" t="s">
        <v>20</v>
      </c>
      <c r="B6" s="84"/>
      <c r="C6" s="84" t="s">
        <v>21</v>
      </c>
      <c r="D6" s="84"/>
      <c r="E6" s="84"/>
      <c r="F6" s="84"/>
      <c r="G6" s="84"/>
      <c r="H6" s="84"/>
      <c r="I6" s="84"/>
      <c r="J6" s="84"/>
      <c r="K6" s="131"/>
    </row>
    <row r="7" spans="1:11" ht="18.75" customHeight="1">
      <c r="A7" s="10" t="s">
        <v>22</v>
      </c>
      <c r="B7" s="119" t="s">
        <v>23</v>
      </c>
      <c r="C7" s="119"/>
      <c r="D7" s="119"/>
      <c r="E7" s="119"/>
      <c r="F7" s="119"/>
      <c r="G7" s="119"/>
      <c r="H7" s="119"/>
      <c r="I7" s="119"/>
      <c r="J7" s="119"/>
      <c r="K7" s="120"/>
    </row>
    <row r="8" spans="1:11" ht="18.75" customHeight="1">
      <c r="A8" s="53"/>
      <c r="B8" s="54"/>
      <c r="C8" s="54"/>
      <c r="D8" s="54"/>
      <c r="E8" s="54"/>
      <c r="F8" s="54"/>
      <c r="G8" s="54"/>
      <c r="H8" s="54"/>
      <c r="I8" s="54"/>
      <c r="J8" s="54"/>
      <c r="K8" s="94"/>
    </row>
    <row r="9" spans="1:11" ht="18.75" customHeight="1">
      <c r="A9" s="35" t="s">
        <v>24</v>
      </c>
      <c r="B9" s="36"/>
      <c r="C9" s="36"/>
      <c r="D9" s="36"/>
      <c r="E9" s="36"/>
      <c r="F9" s="36"/>
      <c r="G9" s="36"/>
      <c r="H9" s="36"/>
      <c r="I9" s="36"/>
      <c r="J9" s="36"/>
      <c r="K9" s="37"/>
    </row>
    <row r="10" spans="1:11" ht="18.75" customHeight="1">
      <c r="A10" s="3" t="s">
        <v>15</v>
      </c>
      <c r="B10" s="111"/>
      <c r="C10" s="111"/>
      <c r="D10" s="111"/>
      <c r="E10" s="111"/>
      <c r="F10" s="111"/>
      <c r="G10" s="110" t="s">
        <v>25</v>
      </c>
      <c r="H10" s="110"/>
      <c r="I10" s="110"/>
      <c r="J10" s="126"/>
      <c r="K10" s="127"/>
    </row>
    <row r="11" spans="1:11" ht="18.75" customHeight="1">
      <c r="A11" s="4" t="s">
        <v>26</v>
      </c>
      <c r="B11" s="1" t="s">
        <v>27</v>
      </c>
      <c r="C11" s="22"/>
      <c r="D11" s="133" t="s">
        <v>28</v>
      </c>
      <c r="E11" s="133"/>
      <c r="F11" s="23"/>
      <c r="G11" s="84" t="s">
        <v>29</v>
      </c>
      <c r="H11" s="84"/>
      <c r="I11" s="84"/>
      <c r="J11" s="84"/>
      <c r="K11" s="24"/>
    </row>
    <row r="12" spans="1:11" ht="18.75" customHeight="1">
      <c r="A12" s="128"/>
      <c r="B12" s="129"/>
      <c r="C12" s="129"/>
      <c r="D12" s="129"/>
      <c r="E12" s="129"/>
      <c r="F12" s="129"/>
      <c r="G12" s="129"/>
      <c r="H12" s="129"/>
      <c r="I12" s="129"/>
      <c r="J12" s="129"/>
      <c r="K12" s="130"/>
    </row>
    <row r="13" spans="1:11" ht="18.75" customHeight="1">
      <c r="A13" s="35" t="s">
        <v>30</v>
      </c>
      <c r="B13" s="36"/>
      <c r="C13" s="36"/>
      <c r="D13" s="36"/>
      <c r="E13" s="36"/>
      <c r="F13" s="36"/>
      <c r="G13" s="36"/>
      <c r="H13" s="36"/>
      <c r="I13" s="36"/>
      <c r="J13" s="36"/>
      <c r="K13" s="37"/>
    </row>
    <row r="14" spans="1:11" ht="18.75" customHeight="1">
      <c r="A14" s="83" t="s">
        <v>31</v>
      </c>
      <c r="B14" s="84"/>
      <c r="C14" s="84"/>
      <c r="D14" s="117" t="s">
        <v>32</v>
      </c>
      <c r="E14" s="118"/>
      <c r="F14" s="22"/>
      <c r="G14" s="8" t="s">
        <v>33</v>
      </c>
      <c r="H14" s="25"/>
      <c r="I14" s="115"/>
      <c r="J14" s="92"/>
      <c r="K14" s="116"/>
    </row>
    <row r="15" spans="1:11" ht="18.75" customHeight="1">
      <c r="A15" s="87" t="s">
        <v>34</v>
      </c>
      <c r="B15" s="88"/>
      <c r="C15" s="88"/>
      <c r="D15" s="89"/>
      <c r="E15" s="89"/>
      <c r="F15" s="89"/>
      <c r="G15" s="89"/>
      <c r="H15" s="89"/>
      <c r="I15" s="89"/>
      <c r="J15" s="89"/>
      <c r="K15" s="90"/>
    </row>
    <row r="16" spans="1:11" ht="18.75" customHeight="1">
      <c r="A16" s="91" t="s">
        <v>35</v>
      </c>
      <c r="B16" s="92"/>
      <c r="C16" s="92"/>
      <c r="D16" s="93"/>
      <c r="E16" s="1" t="s">
        <v>36</v>
      </c>
      <c r="F16" s="22"/>
      <c r="G16" s="1" t="s">
        <v>37</v>
      </c>
      <c r="H16" s="22"/>
      <c r="I16" s="115"/>
      <c r="J16" s="92"/>
      <c r="K16" s="116"/>
    </row>
    <row r="17" spans="1:11" ht="18.75" customHeight="1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94"/>
    </row>
    <row r="18" spans="1:11" ht="18.75" customHeight="1">
      <c r="A18" s="95" t="s">
        <v>38</v>
      </c>
      <c r="B18" s="96"/>
      <c r="C18" s="96"/>
      <c r="D18" s="96"/>
      <c r="E18" s="96"/>
      <c r="F18" s="97" t="s">
        <v>39</v>
      </c>
      <c r="G18" s="98"/>
      <c r="H18" s="98"/>
      <c r="I18" s="98"/>
      <c r="J18" s="98"/>
      <c r="K18" s="99"/>
    </row>
    <row r="19" spans="1:11" ht="18.75" customHeight="1">
      <c r="A19" s="85" t="s">
        <v>40</v>
      </c>
      <c r="B19" s="109"/>
      <c r="C19" s="109"/>
      <c r="D19" s="109"/>
      <c r="E19" s="109"/>
      <c r="F19" s="67" t="s">
        <v>41</v>
      </c>
      <c r="G19" s="55"/>
      <c r="H19" s="67" t="s">
        <v>42</v>
      </c>
      <c r="I19" s="54"/>
      <c r="J19" s="54"/>
      <c r="K19" s="94"/>
    </row>
    <row r="20" spans="1:11" ht="18.75" customHeight="1">
      <c r="A20" s="41"/>
      <c r="B20" s="100" t="s">
        <v>43</v>
      </c>
      <c r="C20" s="101"/>
      <c r="D20" s="101"/>
      <c r="E20" s="102"/>
      <c r="F20" s="68"/>
      <c r="G20" s="69"/>
      <c r="H20" s="74">
        <f>0.75*F20</f>
        <v>0</v>
      </c>
      <c r="I20" s="75"/>
      <c r="J20" s="75"/>
      <c r="K20" s="76"/>
    </row>
    <row r="21" spans="1:11" ht="18.75" customHeight="1">
      <c r="A21" s="42"/>
      <c r="B21" s="103" t="s">
        <v>44</v>
      </c>
      <c r="C21" s="104"/>
      <c r="D21" s="104"/>
      <c r="E21" s="105"/>
      <c r="F21" s="70"/>
      <c r="G21" s="71"/>
      <c r="H21" s="77"/>
      <c r="I21" s="78"/>
      <c r="J21" s="78"/>
      <c r="K21" s="79"/>
    </row>
    <row r="22" spans="1:11" ht="18.75" customHeight="1">
      <c r="A22" s="43"/>
      <c r="B22" s="106" t="s">
        <v>45</v>
      </c>
      <c r="C22" s="107"/>
      <c r="D22" s="107"/>
      <c r="E22" s="108"/>
      <c r="F22" s="72"/>
      <c r="G22" s="73"/>
      <c r="H22" s="80"/>
      <c r="I22" s="81"/>
      <c r="J22" s="81"/>
      <c r="K22" s="82"/>
    </row>
    <row r="23" spans="1:11" ht="18.75" customHeight="1">
      <c r="A23" s="85" t="s">
        <v>46</v>
      </c>
      <c r="B23" s="86"/>
      <c r="C23" s="86"/>
      <c r="D23" s="86"/>
      <c r="E23" s="86"/>
      <c r="F23" s="48" t="s">
        <v>47</v>
      </c>
      <c r="G23" s="49"/>
      <c r="H23" s="50" t="s">
        <v>48</v>
      </c>
      <c r="I23" s="51"/>
      <c r="J23" s="51"/>
      <c r="K23" s="52"/>
    </row>
    <row r="24" spans="1:11" ht="18.75" customHeight="1">
      <c r="A24" s="53"/>
      <c r="B24" s="54"/>
      <c r="C24" s="54"/>
      <c r="D24" s="54"/>
      <c r="E24" s="55"/>
      <c r="F24" s="56"/>
      <c r="G24" s="57"/>
      <c r="H24" s="58">
        <f>0.25*F24</f>
        <v>0</v>
      </c>
      <c r="I24" s="59"/>
      <c r="J24" s="59"/>
      <c r="K24" s="60"/>
    </row>
    <row r="25" spans="1:11" ht="18.75" customHeight="1">
      <c r="A25" s="61" t="s">
        <v>49</v>
      </c>
      <c r="B25" s="62"/>
      <c r="C25" s="62"/>
      <c r="D25" s="62"/>
      <c r="E25" s="62"/>
      <c r="F25" s="62"/>
      <c r="G25" s="63"/>
      <c r="H25" s="64">
        <f>H20+H24</f>
        <v>0</v>
      </c>
      <c r="I25" s="65"/>
      <c r="J25" s="65"/>
      <c r="K25" s="66"/>
    </row>
    <row r="26" spans="1:11" ht="18.75" customHeight="1" thickBot="1">
      <c r="A26" s="44" t="s">
        <v>50</v>
      </c>
      <c r="B26" s="45"/>
      <c r="C26" s="45"/>
      <c r="D26" s="45"/>
      <c r="E26" s="45"/>
      <c r="F26" s="45"/>
      <c r="G26" s="45"/>
      <c r="H26" s="46"/>
      <c r="I26" s="46"/>
      <c r="J26" s="46"/>
      <c r="K26" s="47"/>
    </row>
    <row r="27" spans="1:11" ht="18.75" customHeight="1"/>
    <row r="28" spans="1:11" ht="18.75" customHeight="1">
      <c r="A28" s="33" t="s">
        <v>51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pans="1:11">
      <c r="A29" s="34" t="s">
        <v>52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</row>
    <row r="30" spans="1:11" ht="4.5" customHeight="1"/>
    <row r="31" spans="1:11" ht="4.5" customHeight="1"/>
    <row r="32" spans="1:11" ht="4.5" customHeight="1" thickBot="1"/>
    <row r="33" spans="1:11" ht="16.5">
      <c r="A33" s="134" t="s">
        <v>53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6"/>
    </row>
    <row r="34" spans="1:11" ht="33.75" customHeight="1">
      <c r="A34" s="137"/>
      <c r="B34" s="138"/>
      <c r="C34" s="138"/>
      <c r="D34" s="138"/>
      <c r="E34" s="138"/>
      <c r="F34" s="138"/>
      <c r="G34" s="138"/>
      <c r="H34" s="138"/>
      <c r="I34" s="138"/>
      <c r="J34" s="138"/>
      <c r="K34" s="139"/>
    </row>
    <row r="35" spans="1:11" ht="33.75" customHeight="1">
      <c r="A35" s="137"/>
      <c r="B35" s="138"/>
      <c r="C35" s="138"/>
      <c r="D35" s="138"/>
      <c r="E35" s="138"/>
      <c r="F35" s="138"/>
      <c r="G35" s="138"/>
      <c r="H35" s="138"/>
      <c r="I35" s="138"/>
      <c r="J35" s="138"/>
      <c r="K35" s="139"/>
    </row>
    <row r="36" spans="1:11" ht="33.75" customHeight="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39"/>
    </row>
    <row r="37" spans="1:11" ht="33.75" customHeight="1">
      <c r="A37" s="137"/>
      <c r="B37" s="138"/>
      <c r="C37" s="138"/>
      <c r="D37" s="138"/>
      <c r="E37" s="138"/>
      <c r="F37" s="138"/>
      <c r="G37" s="138"/>
      <c r="H37" s="138"/>
      <c r="I37" s="138"/>
      <c r="J37" s="138"/>
      <c r="K37" s="139"/>
    </row>
    <row r="38" spans="1:11" ht="33.75" customHeight="1">
      <c r="A38" s="137"/>
      <c r="B38" s="138"/>
      <c r="C38" s="138"/>
      <c r="D38" s="138"/>
      <c r="E38" s="138"/>
      <c r="F38" s="138"/>
      <c r="G38" s="138"/>
      <c r="H38" s="138"/>
      <c r="I38" s="138"/>
      <c r="J38" s="138"/>
      <c r="K38" s="139"/>
    </row>
    <row r="39" spans="1:11" ht="33.75" customHeight="1">
      <c r="A39" s="137"/>
      <c r="B39" s="138"/>
      <c r="C39" s="138"/>
      <c r="D39" s="138"/>
      <c r="E39" s="138"/>
      <c r="F39" s="138"/>
      <c r="G39" s="138"/>
      <c r="H39" s="138"/>
      <c r="I39" s="138"/>
      <c r="J39" s="138"/>
      <c r="K39" s="139"/>
    </row>
    <row r="40" spans="1:11" ht="33.75" customHeight="1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9"/>
    </row>
    <row r="41" spans="1:11" ht="33.75" customHeight="1">
      <c r="A41" s="137"/>
      <c r="B41" s="138"/>
      <c r="C41" s="138"/>
      <c r="D41" s="138"/>
      <c r="E41" s="138"/>
      <c r="F41" s="138"/>
      <c r="G41" s="138"/>
      <c r="H41" s="138"/>
      <c r="I41" s="138"/>
      <c r="J41" s="138"/>
      <c r="K41" s="139"/>
    </row>
    <row r="42" spans="1:11" ht="33.75" customHeight="1">
      <c r="A42" s="137"/>
      <c r="B42" s="138"/>
      <c r="C42" s="138"/>
      <c r="D42" s="138"/>
      <c r="E42" s="138"/>
      <c r="F42" s="138"/>
      <c r="G42" s="138"/>
      <c r="H42" s="138"/>
      <c r="I42" s="138"/>
      <c r="J42" s="138"/>
      <c r="K42" s="139"/>
    </row>
    <row r="43" spans="1:11" ht="33.75" customHeight="1">
      <c r="A43" s="137"/>
      <c r="B43" s="138"/>
      <c r="C43" s="138"/>
      <c r="D43" s="138"/>
      <c r="E43" s="138"/>
      <c r="F43" s="138"/>
      <c r="G43" s="138"/>
      <c r="H43" s="138"/>
      <c r="I43" s="138"/>
      <c r="J43" s="138"/>
      <c r="K43" s="139"/>
    </row>
    <row r="44" spans="1:11" ht="33.75" customHeight="1">
      <c r="A44" s="137"/>
      <c r="B44" s="138"/>
      <c r="C44" s="138"/>
      <c r="D44" s="138"/>
      <c r="E44" s="138"/>
      <c r="F44" s="138"/>
      <c r="G44" s="138"/>
      <c r="H44" s="138"/>
      <c r="I44" s="138"/>
      <c r="J44" s="138"/>
      <c r="K44" s="139"/>
    </row>
    <row r="45" spans="1:11" ht="33.75" customHeight="1">
      <c r="A45" s="137"/>
      <c r="B45" s="138"/>
      <c r="C45" s="138"/>
      <c r="D45" s="138"/>
      <c r="E45" s="138"/>
      <c r="F45" s="138"/>
      <c r="G45" s="138"/>
      <c r="H45" s="138"/>
      <c r="I45" s="138"/>
      <c r="J45" s="138"/>
      <c r="K45" s="139"/>
    </row>
    <row r="46" spans="1:11" ht="33.75" customHeight="1">
      <c r="A46" s="137"/>
      <c r="B46" s="138"/>
      <c r="C46" s="138"/>
      <c r="D46" s="138"/>
      <c r="E46" s="138"/>
      <c r="F46" s="138"/>
      <c r="G46" s="138"/>
      <c r="H46" s="138"/>
      <c r="I46" s="138"/>
      <c r="J46" s="138"/>
      <c r="K46" s="139"/>
    </row>
    <row r="47" spans="1:11" ht="33.75" customHeight="1">
      <c r="A47" s="137"/>
      <c r="B47" s="138"/>
      <c r="C47" s="138"/>
      <c r="D47" s="138"/>
      <c r="E47" s="138"/>
      <c r="F47" s="138"/>
      <c r="G47" s="138"/>
      <c r="H47" s="138"/>
      <c r="I47" s="138"/>
      <c r="J47" s="138"/>
      <c r="K47" s="139"/>
    </row>
    <row r="48" spans="1:11" ht="95.25" customHeight="1">
      <c r="A48" s="140"/>
      <c r="B48" s="141"/>
      <c r="C48" s="141"/>
      <c r="D48" s="141"/>
      <c r="E48" s="141"/>
      <c r="F48" s="141"/>
      <c r="G48" s="141"/>
      <c r="H48" s="141"/>
      <c r="I48" s="141"/>
      <c r="J48" s="141"/>
      <c r="K48" s="142"/>
    </row>
    <row r="49" spans="1:11" ht="33.75" customHeight="1">
      <c r="A49" s="146" t="s">
        <v>54</v>
      </c>
      <c r="B49" s="147"/>
      <c r="C49" s="147"/>
      <c r="D49" s="147"/>
      <c r="E49" s="148"/>
      <c r="F49" s="148"/>
      <c r="G49" s="148"/>
      <c r="H49" s="148"/>
      <c r="I49" s="148"/>
      <c r="J49" s="148"/>
      <c r="K49" s="149"/>
    </row>
    <row r="50" spans="1:11" ht="33.75" customHeight="1" thickBot="1">
      <c r="A50" s="143" t="s">
        <v>55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5"/>
    </row>
    <row r="51" spans="1:1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</row>
  </sheetData>
  <sheetProtection algorithmName="SHA-512" hashValue="HNgo/Yk1kbIO4SiGBaw8H/Q1qGyz30pmdxkOi6tlxcvCr570CPhUXJeFVK+0xUtpe8N2WPHrWX1p3hXnLNPOeg==" saltValue="Wb1hPrZRxNsGaXgWt2iStw==" spinCount="100000" sheet="1" objects="1" scenarios="1" selectLockedCells="1"/>
  <mergeCells count="57">
    <mergeCell ref="A33:K33"/>
    <mergeCell ref="A34:K48"/>
    <mergeCell ref="A50:K50"/>
    <mergeCell ref="A49:D49"/>
    <mergeCell ref="E49:K49"/>
    <mergeCell ref="A3:K3"/>
    <mergeCell ref="B4:F4"/>
    <mergeCell ref="I16:K16"/>
    <mergeCell ref="D14:E14"/>
    <mergeCell ref="I14:K14"/>
    <mergeCell ref="B7:K7"/>
    <mergeCell ref="E5:F5"/>
    <mergeCell ref="G4:I4"/>
    <mergeCell ref="J4:K4"/>
    <mergeCell ref="G11:J11"/>
    <mergeCell ref="J10:K10"/>
    <mergeCell ref="A12:K12"/>
    <mergeCell ref="C6:K6"/>
    <mergeCell ref="H5:K5"/>
    <mergeCell ref="A9:K9"/>
    <mergeCell ref="D11:E11"/>
    <mergeCell ref="G10:I10"/>
    <mergeCell ref="B10:F10"/>
    <mergeCell ref="B5:C5"/>
    <mergeCell ref="A6:B6"/>
    <mergeCell ref="A8:K8"/>
    <mergeCell ref="F20:G22"/>
    <mergeCell ref="H20:K22"/>
    <mergeCell ref="A14:C14"/>
    <mergeCell ref="A23:E23"/>
    <mergeCell ref="A15:C15"/>
    <mergeCell ref="D15:K15"/>
    <mergeCell ref="A16:D16"/>
    <mergeCell ref="A17:K17"/>
    <mergeCell ref="A18:E18"/>
    <mergeCell ref="H19:K19"/>
    <mergeCell ref="F18:K18"/>
    <mergeCell ref="B20:E20"/>
    <mergeCell ref="B21:E21"/>
    <mergeCell ref="B22:E22"/>
    <mergeCell ref="A19:E19"/>
    <mergeCell ref="A28:K28"/>
    <mergeCell ref="A29:K29"/>
    <mergeCell ref="A13:K13"/>
    <mergeCell ref="A1:K1"/>
    <mergeCell ref="A2:K2"/>
    <mergeCell ref="A20:A22"/>
    <mergeCell ref="A26:G26"/>
    <mergeCell ref="H26:K26"/>
    <mergeCell ref="F23:G23"/>
    <mergeCell ref="H23:K23"/>
    <mergeCell ref="A24:E24"/>
    <mergeCell ref="F24:G24"/>
    <mergeCell ref="H24:K24"/>
    <mergeCell ref="A25:G25"/>
    <mergeCell ref="H25:K25"/>
    <mergeCell ref="F19:G19"/>
  </mergeCells>
  <pageMargins left="0.9055118110236221" right="0.51181102362204722" top="0.74803149606299213" bottom="0.74803149606299213" header="0.31496062992125984" footer="0.31496062992125984"/>
  <pageSetup orientation="portrait" r:id="rId1"/>
  <headerFooter>
    <oddFooter>&amp;R&amp;P</oddFooter>
  </headerFooter>
  <rowBreaks count="1" manualBreakCount="1">
    <brk id="2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0"/>
  <sheetViews>
    <sheetView showGridLines="0" topLeftCell="A24" workbookViewId="0">
      <selection activeCell="F26" sqref="F26:G26"/>
    </sheetView>
  </sheetViews>
  <sheetFormatPr defaultRowHeight="15"/>
  <cols>
    <col min="1" max="1" width="8.42578125" customWidth="1"/>
    <col min="2" max="2" width="10.85546875" customWidth="1"/>
    <col min="3" max="3" width="3.7109375" customWidth="1"/>
    <col min="4" max="4" width="4.140625" customWidth="1"/>
    <col min="5" max="5" width="21.5703125" customWidth="1"/>
    <col min="6" max="6" width="4.28515625" customWidth="1"/>
    <col min="7" max="7" width="13.5703125" customWidth="1"/>
    <col min="8" max="8" width="3.85546875" customWidth="1"/>
    <col min="9" max="9" width="3.42578125" customWidth="1"/>
    <col min="10" max="10" width="6.28515625" customWidth="1"/>
    <col min="11" max="11" width="3.85546875" customWidth="1"/>
  </cols>
  <sheetData>
    <row r="1" spans="1:11" ht="59.2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78.75" customHeight="1" thickBot="1">
      <c r="A2" s="39" t="s">
        <v>13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8.75" customHeight="1">
      <c r="A3" s="112" t="s">
        <v>14</v>
      </c>
      <c r="B3" s="113"/>
      <c r="C3" s="113"/>
      <c r="D3" s="113"/>
      <c r="E3" s="113"/>
      <c r="F3" s="113"/>
      <c r="G3" s="113"/>
      <c r="H3" s="113"/>
      <c r="I3" s="113"/>
      <c r="J3" s="113"/>
      <c r="K3" s="114"/>
    </row>
    <row r="4" spans="1:11" ht="18.75" customHeight="1">
      <c r="A4" s="3" t="s">
        <v>15</v>
      </c>
      <c r="B4" s="111"/>
      <c r="C4" s="111"/>
      <c r="D4" s="111"/>
      <c r="E4" s="111"/>
      <c r="F4" s="111"/>
      <c r="G4" s="122" t="s">
        <v>16</v>
      </c>
      <c r="H4" s="88"/>
      <c r="I4" s="123"/>
      <c r="J4" s="124"/>
      <c r="K4" s="125"/>
    </row>
    <row r="5" spans="1:11" ht="18.75" customHeight="1">
      <c r="A5" s="3" t="s">
        <v>17</v>
      </c>
      <c r="B5" s="111"/>
      <c r="C5" s="111"/>
      <c r="D5" s="2" t="s">
        <v>18</v>
      </c>
      <c r="E5" s="121"/>
      <c r="F5" s="121"/>
      <c r="G5" s="1" t="s">
        <v>19</v>
      </c>
      <c r="H5" s="132"/>
      <c r="I5" s="89"/>
      <c r="J5" s="89"/>
      <c r="K5" s="90"/>
    </row>
    <row r="6" spans="1:11" ht="18.75" customHeight="1">
      <c r="A6" s="83" t="s">
        <v>20</v>
      </c>
      <c r="B6" s="84"/>
      <c r="C6" s="1" t="s">
        <v>56</v>
      </c>
      <c r="D6" s="22"/>
      <c r="E6" s="8" t="s">
        <v>57</v>
      </c>
      <c r="F6" s="26"/>
      <c r="G6" s="6"/>
      <c r="H6" s="92" t="s">
        <v>58</v>
      </c>
      <c r="I6" s="92"/>
      <c r="J6" s="93"/>
      <c r="K6" s="27"/>
    </row>
    <row r="7" spans="1:11" ht="18.75" customHeight="1">
      <c r="A7" s="10" t="s">
        <v>22</v>
      </c>
      <c r="B7" s="7"/>
      <c r="C7" s="11" t="s">
        <v>47</v>
      </c>
      <c r="D7" s="22"/>
      <c r="E7" s="20" t="s">
        <v>59</v>
      </c>
      <c r="F7" s="22"/>
      <c r="G7" s="152" t="s">
        <v>60</v>
      </c>
      <c r="H7" s="153"/>
      <c r="I7" s="153"/>
      <c r="J7" s="25"/>
      <c r="K7" s="5"/>
    </row>
    <row r="8" spans="1:11" ht="18.75" customHeight="1">
      <c r="A8" s="53"/>
      <c r="B8" s="54"/>
      <c r="C8" s="54"/>
      <c r="D8" s="54"/>
      <c r="E8" s="54"/>
      <c r="F8" s="54"/>
      <c r="G8" s="54"/>
      <c r="H8" s="54"/>
      <c r="I8" s="54"/>
      <c r="J8" s="54"/>
      <c r="K8" s="94"/>
    </row>
    <row r="9" spans="1:11" ht="18.75" customHeight="1">
      <c r="A9" s="35" t="s">
        <v>24</v>
      </c>
      <c r="B9" s="36"/>
      <c r="C9" s="36"/>
      <c r="D9" s="36"/>
      <c r="E9" s="36"/>
      <c r="F9" s="36"/>
      <c r="G9" s="36"/>
      <c r="H9" s="36"/>
      <c r="I9" s="36"/>
      <c r="J9" s="36"/>
      <c r="K9" s="37"/>
    </row>
    <row r="10" spans="1:11" ht="18.75" customHeight="1">
      <c r="A10" s="3" t="s">
        <v>15</v>
      </c>
      <c r="B10" s="111"/>
      <c r="C10" s="111"/>
      <c r="D10" s="111"/>
      <c r="E10" s="111"/>
      <c r="F10" s="111"/>
      <c r="G10" s="110" t="s">
        <v>25</v>
      </c>
      <c r="H10" s="110"/>
      <c r="I10" s="110"/>
      <c r="J10" s="126"/>
      <c r="K10" s="127"/>
    </row>
    <row r="11" spans="1:11" ht="18.75" customHeight="1">
      <c r="A11" s="4" t="s">
        <v>26</v>
      </c>
      <c r="B11" s="1" t="s">
        <v>27</v>
      </c>
      <c r="C11" s="22"/>
      <c r="D11" s="133" t="s">
        <v>28</v>
      </c>
      <c r="E11" s="133"/>
      <c r="F11" s="23"/>
      <c r="G11" s="84" t="s">
        <v>29</v>
      </c>
      <c r="H11" s="84"/>
      <c r="I11" s="84"/>
      <c r="J11" s="84"/>
      <c r="K11" s="24"/>
    </row>
    <row r="12" spans="1:11" ht="18.75" customHeight="1">
      <c r="A12" s="128"/>
      <c r="B12" s="129"/>
      <c r="C12" s="129"/>
      <c r="D12" s="129"/>
      <c r="E12" s="129"/>
      <c r="F12" s="129"/>
      <c r="G12" s="129"/>
      <c r="H12" s="129"/>
      <c r="I12" s="129"/>
      <c r="J12" s="129"/>
      <c r="K12" s="130"/>
    </row>
    <row r="13" spans="1:11" ht="18.75" customHeight="1">
      <c r="A13" s="35" t="s">
        <v>30</v>
      </c>
      <c r="B13" s="36"/>
      <c r="C13" s="36"/>
      <c r="D13" s="36"/>
      <c r="E13" s="36"/>
      <c r="F13" s="36"/>
      <c r="G13" s="36"/>
      <c r="H13" s="36"/>
      <c r="I13" s="36"/>
      <c r="J13" s="36"/>
      <c r="K13" s="37"/>
    </row>
    <row r="14" spans="1:11" ht="18.75" customHeight="1">
      <c r="A14" s="83" t="s">
        <v>31</v>
      </c>
      <c r="B14" s="84"/>
      <c r="C14" s="84"/>
      <c r="D14" s="6"/>
      <c r="E14" s="18" t="s">
        <v>32</v>
      </c>
      <c r="F14" s="22"/>
      <c r="G14" s="8" t="s">
        <v>33</v>
      </c>
      <c r="H14" s="25"/>
      <c r="I14" s="115"/>
      <c r="J14" s="92"/>
      <c r="K14" s="5"/>
    </row>
    <row r="15" spans="1:11" ht="18.75" customHeight="1">
      <c r="A15" s="87" t="s">
        <v>34</v>
      </c>
      <c r="B15" s="88"/>
      <c r="C15" s="88"/>
      <c r="D15" s="89"/>
      <c r="E15" s="89"/>
      <c r="F15" s="89"/>
      <c r="G15" s="89"/>
      <c r="H15" s="89"/>
      <c r="I15" s="89"/>
      <c r="J15" s="89"/>
      <c r="K15" s="90"/>
    </row>
    <row r="16" spans="1:11" ht="18.75" customHeight="1">
      <c r="A16" s="91" t="s">
        <v>35</v>
      </c>
      <c r="B16" s="92"/>
      <c r="C16" s="92"/>
      <c r="D16" s="93"/>
      <c r="E16" s="1" t="s">
        <v>36</v>
      </c>
      <c r="F16" s="22"/>
      <c r="G16" s="1" t="s">
        <v>37</v>
      </c>
      <c r="H16" s="22"/>
      <c r="I16" s="115"/>
      <c r="J16" s="92"/>
      <c r="K16" s="116"/>
    </row>
    <row r="17" spans="1:11" ht="18.75" customHeight="1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94"/>
    </row>
    <row r="18" spans="1:11" ht="18.75" customHeight="1">
      <c r="A18" s="95" t="s">
        <v>38</v>
      </c>
      <c r="B18" s="96"/>
      <c r="C18" s="96"/>
      <c r="D18" s="96"/>
      <c r="E18" s="96"/>
      <c r="F18" s="97" t="s">
        <v>39</v>
      </c>
      <c r="G18" s="98"/>
      <c r="H18" s="98"/>
      <c r="I18" s="98"/>
      <c r="J18" s="98"/>
      <c r="K18" s="99"/>
    </row>
    <row r="19" spans="1:11" ht="18.75" customHeight="1">
      <c r="A19" s="156" t="s">
        <v>40</v>
      </c>
      <c r="B19" s="156"/>
      <c r="C19" s="156"/>
      <c r="D19" s="156"/>
      <c r="E19" s="156"/>
      <c r="F19" s="67" t="s">
        <v>41</v>
      </c>
      <c r="G19" s="55"/>
      <c r="H19" s="67" t="s">
        <v>61</v>
      </c>
      <c r="I19" s="54"/>
      <c r="J19" s="54"/>
      <c r="K19" s="94"/>
    </row>
    <row r="20" spans="1:11" ht="18.75" customHeight="1">
      <c r="A20" s="14"/>
      <c r="B20" s="157" t="s">
        <v>43</v>
      </c>
      <c r="C20" s="158"/>
      <c r="D20" s="158"/>
      <c r="E20" s="159"/>
      <c r="F20" s="160"/>
      <c r="G20" s="69"/>
      <c r="H20" s="74">
        <f>0.6*F20</f>
        <v>0</v>
      </c>
      <c r="I20" s="75"/>
      <c r="J20" s="75"/>
      <c r="K20" s="76"/>
    </row>
    <row r="21" spans="1:11" ht="18.75" customHeight="1">
      <c r="A21" s="14"/>
      <c r="B21" s="103" t="s">
        <v>44</v>
      </c>
      <c r="C21" s="104"/>
      <c r="D21" s="104"/>
      <c r="E21" s="105"/>
      <c r="F21" s="161"/>
      <c r="G21" s="71"/>
      <c r="H21" s="77"/>
      <c r="I21" s="78"/>
      <c r="J21" s="78"/>
      <c r="K21" s="79"/>
    </row>
    <row r="22" spans="1:11" ht="18.75" customHeight="1">
      <c r="A22" s="15"/>
      <c r="B22" s="106" t="s">
        <v>45</v>
      </c>
      <c r="C22" s="107"/>
      <c r="D22" s="107"/>
      <c r="E22" s="108"/>
      <c r="F22" s="162"/>
      <c r="G22" s="73"/>
      <c r="H22" s="80"/>
      <c r="I22" s="81"/>
      <c r="J22" s="81"/>
      <c r="K22" s="82"/>
    </row>
    <row r="23" spans="1:11" ht="18.75" customHeight="1">
      <c r="A23" s="85" t="s">
        <v>46</v>
      </c>
      <c r="B23" s="86"/>
      <c r="C23" s="86"/>
      <c r="D23" s="86"/>
      <c r="E23" s="86"/>
      <c r="F23" s="166" t="s">
        <v>47</v>
      </c>
      <c r="G23" s="167"/>
      <c r="H23" s="50" t="s">
        <v>62</v>
      </c>
      <c r="I23" s="51"/>
      <c r="J23" s="51"/>
      <c r="K23" s="52"/>
    </row>
    <row r="24" spans="1:11" ht="18.75" customHeight="1">
      <c r="A24" s="19"/>
      <c r="B24" s="12"/>
      <c r="C24" s="12"/>
      <c r="D24" s="12"/>
      <c r="E24" s="13"/>
      <c r="F24" s="154"/>
      <c r="G24" s="155"/>
      <c r="H24" s="58">
        <f>0.2*F24</f>
        <v>0</v>
      </c>
      <c r="I24" s="59"/>
      <c r="J24" s="59"/>
      <c r="K24" s="60"/>
    </row>
    <row r="25" spans="1:11" ht="18.75" customHeight="1">
      <c r="A25" s="163" t="s">
        <v>63</v>
      </c>
      <c r="B25" s="164"/>
      <c r="C25" s="164"/>
      <c r="D25" s="164"/>
      <c r="E25" s="165"/>
      <c r="F25" s="166" t="s">
        <v>59</v>
      </c>
      <c r="G25" s="167"/>
      <c r="H25" s="50" t="s">
        <v>64</v>
      </c>
      <c r="I25" s="51"/>
      <c r="J25" s="51"/>
      <c r="K25" s="52"/>
    </row>
    <row r="26" spans="1:11" ht="18.75" customHeight="1">
      <c r="A26" s="53"/>
      <c r="B26" s="54"/>
      <c r="C26" s="54"/>
      <c r="D26" s="54"/>
      <c r="E26" s="55"/>
      <c r="F26" s="56"/>
      <c r="G26" s="57"/>
      <c r="H26" s="58">
        <f>0.2*F26</f>
        <v>0</v>
      </c>
      <c r="I26" s="59"/>
      <c r="J26" s="59"/>
      <c r="K26" s="60"/>
    </row>
    <row r="27" spans="1:11" ht="18.75" customHeight="1">
      <c r="A27" s="61" t="s">
        <v>49</v>
      </c>
      <c r="B27" s="62"/>
      <c r="C27" s="62"/>
      <c r="D27" s="62"/>
      <c r="E27" s="62"/>
      <c r="F27" s="62"/>
      <c r="G27" s="63"/>
      <c r="H27" s="64">
        <f>SUM(H20,H24,H26)</f>
        <v>0</v>
      </c>
      <c r="I27" s="65"/>
      <c r="J27" s="65"/>
      <c r="K27" s="66"/>
    </row>
    <row r="28" spans="1:11" ht="18.75" customHeight="1" thickBot="1">
      <c r="A28" s="44" t="s">
        <v>50</v>
      </c>
      <c r="B28" s="45"/>
      <c r="C28" s="45"/>
      <c r="D28" s="45"/>
      <c r="E28" s="45"/>
      <c r="F28" s="45"/>
      <c r="G28" s="45"/>
      <c r="H28" s="46"/>
      <c r="I28" s="46"/>
      <c r="J28" s="46"/>
      <c r="K28" s="47"/>
    </row>
    <row r="29" spans="1:11" ht="18.75" customHeight="1">
      <c r="A29" s="151" t="s">
        <v>51</v>
      </c>
      <c r="B29" s="151"/>
    </row>
    <row r="30" spans="1:11" ht="17.25" customHeight="1">
      <c r="A30" s="34" t="s">
        <v>65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1:11" ht="13.5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pans="1:11" ht="5.25" customHeight="1" thickBot="1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</row>
    <row r="33" spans="1:11" ht="16.5">
      <c r="A33" s="134" t="s">
        <v>53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6"/>
    </row>
    <row r="34" spans="1:11" ht="33.75" customHeight="1">
      <c r="A34" s="137"/>
      <c r="B34" s="138"/>
      <c r="C34" s="138"/>
      <c r="D34" s="138"/>
      <c r="E34" s="138"/>
      <c r="F34" s="138"/>
      <c r="G34" s="138"/>
      <c r="H34" s="138"/>
      <c r="I34" s="138"/>
      <c r="J34" s="138"/>
      <c r="K34" s="139"/>
    </row>
    <row r="35" spans="1:11" ht="33.75" customHeight="1">
      <c r="A35" s="137"/>
      <c r="B35" s="138"/>
      <c r="C35" s="138"/>
      <c r="D35" s="138"/>
      <c r="E35" s="138"/>
      <c r="F35" s="138"/>
      <c r="G35" s="138"/>
      <c r="H35" s="138"/>
      <c r="I35" s="138"/>
      <c r="J35" s="138"/>
      <c r="K35" s="139"/>
    </row>
    <row r="36" spans="1:11" ht="33.75" customHeight="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39"/>
    </row>
    <row r="37" spans="1:11" ht="33.75" customHeight="1">
      <c r="A37" s="137"/>
      <c r="B37" s="138"/>
      <c r="C37" s="138"/>
      <c r="D37" s="138"/>
      <c r="E37" s="138"/>
      <c r="F37" s="138"/>
      <c r="G37" s="138"/>
      <c r="H37" s="138"/>
      <c r="I37" s="138"/>
      <c r="J37" s="138"/>
      <c r="K37" s="139"/>
    </row>
    <row r="38" spans="1:11" ht="33.75" customHeight="1">
      <c r="A38" s="137"/>
      <c r="B38" s="138"/>
      <c r="C38" s="138"/>
      <c r="D38" s="138"/>
      <c r="E38" s="138"/>
      <c r="F38" s="138"/>
      <c r="G38" s="138"/>
      <c r="H38" s="138"/>
      <c r="I38" s="138"/>
      <c r="J38" s="138"/>
      <c r="K38" s="139"/>
    </row>
    <row r="39" spans="1:11" ht="33.75" customHeight="1">
      <c r="A39" s="137"/>
      <c r="B39" s="138"/>
      <c r="C39" s="138"/>
      <c r="D39" s="138"/>
      <c r="E39" s="138"/>
      <c r="F39" s="138"/>
      <c r="G39" s="138"/>
      <c r="H39" s="138"/>
      <c r="I39" s="138"/>
      <c r="J39" s="138"/>
      <c r="K39" s="139"/>
    </row>
    <row r="40" spans="1:11" ht="33.75" customHeight="1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9"/>
    </row>
    <row r="41" spans="1:11" ht="33.75" customHeight="1">
      <c r="A41" s="137"/>
      <c r="B41" s="138"/>
      <c r="C41" s="138"/>
      <c r="D41" s="138"/>
      <c r="E41" s="138"/>
      <c r="F41" s="138"/>
      <c r="G41" s="138"/>
      <c r="H41" s="138"/>
      <c r="I41" s="138"/>
      <c r="J41" s="138"/>
      <c r="K41" s="139"/>
    </row>
    <row r="42" spans="1:11" ht="33.75" customHeight="1">
      <c r="A42" s="137"/>
      <c r="B42" s="138"/>
      <c r="C42" s="138"/>
      <c r="D42" s="138"/>
      <c r="E42" s="138"/>
      <c r="F42" s="138"/>
      <c r="G42" s="138"/>
      <c r="H42" s="138"/>
      <c r="I42" s="138"/>
      <c r="J42" s="138"/>
      <c r="K42" s="139"/>
    </row>
    <row r="43" spans="1:11" ht="33.75" customHeight="1">
      <c r="A43" s="137"/>
      <c r="B43" s="138"/>
      <c r="C43" s="138"/>
      <c r="D43" s="138"/>
      <c r="E43" s="138"/>
      <c r="F43" s="138"/>
      <c r="G43" s="138"/>
      <c r="H43" s="138"/>
      <c r="I43" s="138"/>
      <c r="J43" s="138"/>
      <c r="K43" s="139"/>
    </row>
    <row r="44" spans="1:11" ht="33.75" customHeight="1">
      <c r="A44" s="137"/>
      <c r="B44" s="138"/>
      <c r="C44" s="138"/>
      <c r="D44" s="138"/>
      <c r="E44" s="138"/>
      <c r="F44" s="138"/>
      <c r="G44" s="138"/>
      <c r="H44" s="138"/>
      <c r="I44" s="138"/>
      <c r="J44" s="138"/>
      <c r="K44" s="139"/>
    </row>
    <row r="45" spans="1:11" ht="33.75" customHeight="1">
      <c r="A45" s="137"/>
      <c r="B45" s="138"/>
      <c r="C45" s="138"/>
      <c r="D45" s="138"/>
      <c r="E45" s="138"/>
      <c r="F45" s="138"/>
      <c r="G45" s="138"/>
      <c r="H45" s="138"/>
      <c r="I45" s="138"/>
      <c r="J45" s="138"/>
      <c r="K45" s="139"/>
    </row>
    <row r="46" spans="1:11" ht="33.75" customHeight="1">
      <c r="A46" s="137"/>
      <c r="B46" s="138"/>
      <c r="C46" s="138"/>
      <c r="D46" s="138"/>
      <c r="E46" s="138"/>
      <c r="F46" s="138"/>
      <c r="G46" s="138"/>
      <c r="H46" s="138"/>
      <c r="I46" s="138"/>
      <c r="J46" s="138"/>
      <c r="K46" s="139"/>
    </row>
    <row r="47" spans="1:11" ht="33.75" customHeight="1">
      <c r="A47" s="137"/>
      <c r="B47" s="138"/>
      <c r="C47" s="138"/>
      <c r="D47" s="138"/>
      <c r="E47" s="138"/>
      <c r="F47" s="138"/>
      <c r="G47" s="138"/>
      <c r="H47" s="138"/>
      <c r="I47" s="138"/>
      <c r="J47" s="138"/>
      <c r="K47" s="139"/>
    </row>
    <row r="48" spans="1:11" ht="107.25" customHeight="1">
      <c r="A48" s="140"/>
      <c r="B48" s="141"/>
      <c r="C48" s="141"/>
      <c r="D48" s="141"/>
      <c r="E48" s="141"/>
      <c r="F48" s="141"/>
      <c r="G48" s="141"/>
      <c r="H48" s="141"/>
      <c r="I48" s="141"/>
      <c r="J48" s="141"/>
      <c r="K48" s="142"/>
    </row>
    <row r="49" spans="1:11" ht="33.75" customHeight="1">
      <c r="A49" s="146" t="s">
        <v>54</v>
      </c>
      <c r="B49" s="147"/>
      <c r="C49" s="147"/>
      <c r="D49" s="147"/>
      <c r="E49" s="148"/>
      <c r="F49" s="148"/>
      <c r="G49" s="148"/>
      <c r="H49" s="148"/>
      <c r="I49" s="148"/>
      <c r="J49" s="148"/>
      <c r="K49" s="149"/>
    </row>
    <row r="50" spans="1:11" ht="33.75" customHeight="1" thickBot="1">
      <c r="A50" s="143" t="s">
        <v>55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5"/>
    </row>
  </sheetData>
  <sheetProtection algorithmName="SHA-512" hashValue="jfCr8BGs9eTYNfnck+S0sVprqK6O2zvRjFNRICn5WJwyeX4EX8eKbLXQgMtIiVOl9BW7/JrfeF5ppkOGTCc5rQ==" saltValue="YGJ3sc0uDXu4Ra717J9I1A==" spinCount="100000" sheet="1" objects="1" scenarios="1" selectLockedCells="1"/>
  <mergeCells count="62">
    <mergeCell ref="A33:K33"/>
    <mergeCell ref="A34:K48"/>
    <mergeCell ref="A49:D49"/>
    <mergeCell ref="E49:K49"/>
    <mergeCell ref="A50:K50"/>
    <mergeCell ref="A27:G27"/>
    <mergeCell ref="H27:K27"/>
    <mergeCell ref="A28:G28"/>
    <mergeCell ref="H28:K28"/>
    <mergeCell ref="B20:E20"/>
    <mergeCell ref="F20:G22"/>
    <mergeCell ref="H20:K22"/>
    <mergeCell ref="A25:E25"/>
    <mergeCell ref="F25:G25"/>
    <mergeCell ref="H25:K25"/>
    <mergeCell ref="A26:E26"/>
    <mergeCell ref="F26:G26"/>
    <mergeCell ref="H26:K26"/>
    <mergeCell ref="A23:E23"/>
    <mergeCell ref="F23:G23"/>
    <mergeCell ref="H23:K23"/>
    <mergeCell ref="D15:K15"/>
    <mergeCell ref="F24:G24"/>
    <mergeCell ref="H24:K24"/>
    <mergeCell ref="B21:E21"/>
    <mergeCell ref="B22:E22"/>
    <mergeCell ref="A16:D16"/>
    <mergeCell ref="I16:K16"/>
    <mergeCell ref="A17:K17"/>
    <mergeCell ref="A18:E18"/>
    <mergeCell ref="F18:K18"/>
    <mergeCell ref="A19:E19"/>
    <mergeCell ref="F19:G19"/>
    <mergeCell ref="H19:K19"/>
    <mergeCell ref="G7:I7"/>
    <mergeCell ref="A1:K1"/>
    <mergeCell ref="A2:K2"/>
    <mergeCell ref="A3:K3"/>
    <mergeCell ref="B4:F4"/>
    <mergeCell ref="G4:I4"/>
    <mergeCell ref="J4:K4"/>
    <mergeCell ref="B5:C5"/>
    <mergeCell ref="E5:F5"/>
    <mergeCell ref="H5:K5"/>
    <mergeCell ref="A6:B6"/>
    <mergeCell ref="H6:J6"/>
    <mergeCell ref="A32:K32"/>
    <mergeCell ref="A30:K30"/>
    <mergeCell ref="A31:K31"/>
    <mergeCell ref="A29:B29"/>
    <mergeCell ref="A8:K8"/>
    <mergeCell ref="A9:K9"/>
    <mergeCell ref="B10:F10"/>
    <mergeCell ref="G10:I10"/>
    <mergeCell ref="J10:K10"/>
    <mergeCell ref="D11:E11"/>
    <mergeCell ref="G11:J11"/>
    <mergeCell ref="A12:K12"/>
    <mergeCell ref="A13:K13"/>
    <mergeCell ref="A14:C14"/>
    <mergeCell ref="I14:J14"/>
    <mergeCell ref="A15:C15"/>
  </mergeCells>
  <pageMargins left="0.9055118110236221" right="0.51181102362204722" top="0.74803149606299213" bottom="0.74803149606299213" header="0.31496062992125984" footer="0.31496062992125984"/>
  <pageSetup orientation="portrait" r:id="rId1"/>
  <headerFooter>
    <oddFooter>&amp;R&amp;P</oddFooter>
  </headerFooter>
  <rowBreaks count="1" manualBreakCount="1">
    <brk id="3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2"/>
  <sheetViews>
    <sheetView showGridLines="0" topLeftCell="A50" workbookViewId="0">
      <selection activeCell="A52" sqref="A52:K52"/>
    </sheetView>
  </sheetViews>
  <sheetFormatPr defaultRowHeight="15"/>
  <cols>
    <col min="1" max="1" width="8.42578125" customWidth="1"/>
    <col min="2" max="2" width="10.85546875" customWidth="1"/>
    <col min="3" max="3" width="3.7109375" customWidth="1"/>
    <col min="4" max="4" width="4.140625" customWidth="1"/>
    <col min="5" max="5" width="21.5703125" customWidth="1"/>
    <col min="6" max="6" width="4.28515625" customWidth="1"/>
    <col min="7" max="7" width="13.5703125" customWidth="1"/>
    <col min="8" max="8" width="3.85546875" customWidth="1"/>
    <col min="9" max="9" width="3.42578125" customWidth="1"/>
    <col min="10" max="10" width="6.28515625" customWidth="1"/>
    <col min="11" max="11" width="3.85546875" customWidth="1"/>
  </cols>
  <sheetData>
    <row r="1" spans="1:11" ht="59.2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78.75" customHeight="1" thickBot="1">
      <c r="A2" s="39" t="s">
        <v>13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8.75" customHeight="1">
      <c r="A3" s="112" t="s">
        <v>14</v>
      </c>
      <c r="B3" s="113"/>
      <c r="C3" s="113"/>
      <c r="D3" s="113"/>
      <c r="E3" s="113"/>
      <c r="F3" s="113"/>
      <c r="G3" s="113"/>
      <c r="H3" s="113"/>
      <c r="I3" s="113"/>
      <c r="J3" s="113"/>
      <c r="K3" s="114"/>
    </row>
    <row r="4" spans="1:11" ht="18.75" customHeight="1">
      <c r="A4" s="3" t="s">
        <v>15</v>
      </c>
      <c r="B4" s="111"/>
      <c r="C4" s="111"/>
      <c r="D4" s="111"/>
      <c r="E4" s="111"/>
      <c r="F4" s="111"/>
      <c r="G4" s="122" t="s">
        <v>16</v>
      </c>
      <c r="H4" s="88"/>
      <c r="I4" s="123"/>
      <c r="J4" s="124"/>
      <c r="K4" s="125"/>
    </row>
    <row r="5" spans="1:11" ht="18.75" customHeight="1">
      <c r="A5" s="3" t="s">
        <v>17</v>
      </c>
      <c r="B5" s="111"/>
      <c r="C5" s="111"/>
      <c r="D5" s="2" t="s">
        <v>18</v>
      </c>
      <c r="E5" s="121"/>
      <c r="F5" s="121"/>
      <c r="G5" s="1" t="s">
        <v>19</v>
      </c>
      <c r="H5" s="132"/>
      <c r="I5" s="89"/>
      <c r="J5" s="89"/>
      <c r="K5" s="90"/>
    </row>
    <row r="6" spans="1:11" ht="18.75" customHeight="1">
      <c r="A6" s="83" t="s">
        <v>20</v>
      </c>
      <c r="B6" s="84"/>
      <c r="C6" s="1" t="s">
        <v>56</v>
      </c>
      <c r="D6" s="22"/>
      <c r="E6" s="8" t="s">
        <v>57</v>
      </c>
      <c r="F6" s="26"/>
      <c r="G6" s="6"/>
      <c r="H6" s="92" t="s">
        <v>58</v>
      </c>
      <c r="I6" s="92"/>
      <c r="J6" s="93"/>
      <c r="K6" s="27"/>
    </row>
    <row r="7" spans="1:11" ht="18.75" customHeight="1">
      <c r="A7" s="10" t="s">
        <v>22</v>
      </c>
      <c r="B7" s="7"/>
      <c r="C7" s="11" t="s">
        <v>47</v>
      </c>
      <c r="D7" s="22"/>
      <c r="E7" s="20" t="s">
        <v>59</v>
      </c>
      <c r="F7" s="22"/>
      <c r="G7" s="152" t="s">
        <v>60</v>
      </c>
      <c r="H7" s="153"/>
      <c r="I7" s="153"/>
      <c r="J7" s="25"/>
      <c r="K7" s="5"/>
    </row>
    <row r="8" spans="1:11" ht="9" customHeight="1">
      <c r="A8" s="53"/>
      <c r="B8" s="54"/>
      <c r="C8" s="54"/>
      <c r="D8" s="54"/>
      <c r="E8" s="54"/>
      <c r="F8" s="54"/>
      <c r="G8" s="54"/>
      <c r="H8" s="54"/>
      <c r="I8" s="54"/>
      <c r="J8" s="54"/>
      <c r="K8" s="94"/>
    </row>
    <row r="9" spans="1:11" ht="18.75" customHeight="1">
      <c r="A9" s="35" t="s">
        <v>24</v>
      </c>
      <c r="B9" s="36"/>
      <c r="C9" s="36"/>
      <c r="D9" s="36"/>
      <c r="E9" s="36"/>
      <c r="F9" s="36"/>
      <c r="G9" s="36"/>
      <c r="H9" s="36"/>
      <c r="I9" s="36"/>
      <c r="J9" s="36"/>
      <c r="K9" s="37"/>
    </row>
    <row r="10" spans="1:11" ht="18.75" customHeight="1">
      <c r="A10" s="3" t="s">
        <v>15</v>
      </c>
      <c r="B10" s="111"/>
      <c r="C10" s="111"/>
      <c r="D10" s="111"/>
      <c r="E10" s="111"/>
      <c r="F10" s="111"/>
      <c r="G10" s="110" t="s">
        <v>25</v>
      </c>
      <c r="H10" s="110"/>
      <c r="I10" s="110"/>
      <c r="J10" s="126"/>
      <c r="K10" s="127"/>
    </row>
    <row r="11" spans="1:11" ht="18.75" customHeight="1">
      <c r="A11" s="4" t="s">
        <v>26</v>
      </c>
      <c r="B11" s="1" t="s">
        <v>27</v>
      </c>
      <c r="C11" s="22"/>
      <c r="D11" s="133" t="s">
        <v>28</v>
      </c>
      <c r="E11" s="133"/>
      <c r="F11" s="23"/>
      <c r="G11" s="84" t="s">
        <v>29</v>
      </c>
      <c r="H11" s="84"/>
      <c r="I11" s="84"/>
      <c r="J11" s="84"/>
      <c r="K11" s="24"/>
    </row>
    <row r="12" spans="1:11" ht="9" customHeight="1">
      <c r="A12" s="128"/>
      <c r="B12" s="129"/>
      <c r="C12" s="129"/>
      <c r="D12" s="129"/>
      <c r="E12" s="129"/>
      <c r="F12" s="129"/>
      <c r="G12" s="129"/>
      <c r="H12" s="129"/>
      <c r="I12" s="129"/>
      <c r="J12" s="129"/>
      <c r="K12" s="130"/>
    </row>
    <row r="13" spans="1:11" ht="18.75" customHeight="1">
      <c r="A13" s="35" t="s">
        <v>30</v>
      </c>
      <c r="B13" s="36"/>
      <c r="C13" s="36"/>
      <c r="D13" s="36"/>
      <c r="E13" s="36"/>
      <c r="F13" s="36"/>
      <c r="G13" s="36"/>
      <c r="H13" s="36"/>
      <c r="I13" s="36"/>
      <c r="J13" s="36"/>
      <c r="K13" s="37"/>
    </row>
    <row r="14" spans="1:11" ht="18.75" customHeight="1">
      <c r="A14" s="83" t="s">
        <v>31</v>
      </c>
      <c r="B14" s="84"/>
      <c r="C14" s="84"/>
      <c r="D14" s="6"/>
      <c r="E14" s="18" t="s">
        <v>32</v>
      </c>
      <c r="F14" s="22"/>
      <c r="G14" s="8" t="s">
        <v>33</v>
      </c>
      <c r="H14" s="25"/>
      <c r="I14" s="115"/>
      <c r="J14" s="92"/>
      <c r="K14" s="5"/>
    </row>
    <row r="15" spans="1:11" ht="18.75" customHeight="1">
      <c r="A15" s="87" t="s">
        <v>34</v>
      </c>
      <c r="B15" s="88"/>
      <c r="C15" s="88"/>
      <c r="D15" s="89"/>
      <c r="E15" s="89"/>
      <c r="F15" s="89"/>
      <c r="G15" s="89"/>
      <c r="H15" s="89"/>
      <c r="I15" s="89"/>
      <c r="J15" s="89"/>
      <c r="K15" s="90"/>
    </row>
    <row r="16" spans="1:11" ht="18.75" customHeight="1">
      <c r="A16" s="91" t="s">
        <v>35</v>
      </c>
      <c r="B16" s="92"/>
      <c r="C16" s="92"/>
      <c r="D16" s="93"/>
      <c r="E16" s="1" t="s">
        <v>36</v>
      </c>
      <c r="F16" s="22"/>
      <c r="G16" s="1" t="s">
        <v>37</v>
      </c>
      <c r="H16" s="22"/>
      <c r="I16" s="115"/>
      <c r="J16" s="92"/>
      <c r="K16" s="116"/>
    </row>
    <row r="17" spans="1:11" ht="9" customHeight="1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94"/>
    </row>
    <row r="18" spans="1:11" ht="18.75" customHeight="1">
      <c r="A18" s="95" t="s">
        <v>38</v>
      </c>
      <c r="B18" s="96"/>
      <c r="C18" s="96"/>
      <c r="D18" s="96"/>
      <c r="E18" s="96"/>
      <c r="F18" s="97" t="s">
        <v>39</v>
      </c>
      <c r="G18" s="98"/>
      <c r="H18" s="98"/>
      <c r="I18" s="98"/>
      <c r="J18" s="98"/>
      <c r="K18" s="99"/>
    </row>
    <row r="19" spans="1:11" ht="18.75" customHeight="1">
      <c r="A19" s="85" t="s">
        <v>40</v>
      </c>
      <c r="B19" s="156"/>
      <c r="C19" s="156"/>
      <c r="D19" s="156"/>
      <c r="E19" s="156"/>
      <c r="F19" s="67" t="s">
        <v>41</v>
      </c>
      <c r="G19" s="55"/>
      <c r="H19" s="67" t="s">
        <v>66</v>
      </c>
      <c r="I19" s="54"/>
      <c r="J19" s="54"/>
      <c r="K19" s="94"/>
    </row>
    <row r="20" spans="1:11" ht="18.75" customHeight="1">
      <c r="A20" s="178"/>
      <c r="B20" s="157" t="s">
        <v>43</v>
      </c>
      <c r="C20" s="158"/>
      <c r="D20" s="158"/>
      <c r="E20" s="159"/>
      <c r="F20" s="160"/>
      <c r="G20" s="69"/>
      <c r="H20" s="180">
        <f>0.18*F20</f>
        <v>0</v>
      </c>
      <c r="I20" s="181"/>
      <c r="J20" s="181"/>
      <c r="K20" s="182"/>
    </row>
    <row r="21" spans="1:11" ht="18.75" customHeight="1">
      <c r="A21" s="178"/>
      <c r="B21" s="157"/>
      <c r="C21" s="158"/>
      <c r="D21" s="158"/>
      <c r="E21" s="159"/>
      <c r="F21" s="170" t="s">
        <v>67</v>
      </c>
      <c r="G21" s="170"/>
      <c r="H21" s="170" t="s">
        <v>68</v>
      </c>
      <c r="I21" s="170"/>
      <c r="J21" s="170"/>
      <c r="K21" s="171"/>
    </row>
    <row r="22" spans="1:11" ht="18.75" customHeight="1">
      <c r="A22" s="178"/>
      <c r="B22" s="103" t="s">
        <v>44</v>
      </c>
      <c r="C22" s="104"/>
      <c r="D22" s="104"/>
      <c r="E22" s="105"/>
      <c r="F22" s="162"/>
      <c r="G22" s="73"/>
      <c r="H22" s="172">
        <f>0.42*F22</f>
        <v>0</v>
      </c>
      <c r="I22" s="173"/>
      <c r="J22" s="173"/>
      <c r="K22" s="174"/>
    </row>
    <row r="23" spans="1:11" ht="18.75" customHeight="1">
      <c r="A23" s="179"/>
      <c r="B23" s="106" t="s">
        <v>45</v>
      </c>
      <c r="C23" s="107"/>
      <c r="D23" s="107"/>
      <c r="E23" s="108"/>
      <c r="F23" s="115" t="s">
        <v>69</v>
      </c>
      <c r="G23" s="93"/>
      <c r="H23" s="175">
        <f>SUM(H20,H22)</f>
        <v>0</v>
      </c>
      <c r="I23" s="176"/>
      <c r="J23" s="176"/>
      <c r="K23" s="177"/>
    </row>
    <row r="24" spans="1:11" ht="18.75" customHeight="1">
      <c r="A24" s="85" t="s">
        <v>46</v>
      </c>
      <c r="B24" s="86"/>
      <c r="C24" s="86"/>
      <c r="D24" s="86"/>
      <c r="E24" s="86"/>
      <c r="F24" s="166" t="s">
        <v>47</v>
      </c>
      <c r="G24" s="167"/>
      <c r="H24" s="50" t="s">
        <v>62</v>
      </c>
      <c r="I24" s="51"/>
      <c r="J24" s="51"/>
      <c r="K24" s="52"/>
    </row>
    <row r="25" spans="1:11" ht="18.75" customHeight="1">
      <c r="A25" s="19"/>
      <c r="B25" s="12"/>
      <c r="C25" s="12"/>
      <c r="D25" s="12"/>
      <c r="E25" s="13"/>
      <c r="F25" s="154"/>
      <c r="G25" s="155"/>
      <c r="H25" s="58">
        <f>0.2*F25</f>
        <v>0</v>
      </c>
      <c r="I25" s="59"/>
      <c r="J25" s="59"/>
      <c r="K25" s="60"/>
    </row>
    <row r="26" spans="1:11" ht="18.75" customHeight="1">
      <c r="A26" s="163" t="s">
        <v>63</v>
      </c>
      <c r="B26" s="164"/>
      <c r="C26" s="164"/>
      <c r="D26" s="164"/>
      <c r="E26" s="165"/>
      <c r="F26" s="166" t="s">
        <v>59</v>
      </c>
      <c r="G26" s="167"/>
      <c r="H26" s="50" t="s">
        <v>64</v>
      </c>
      <c r="I26" s="51"/>
      <c r="J26" s="51"/>
      <c r="K26" s="52"/>
    </row>
    <row r="27" spans="1:11" ht="18.75" customHeight="1">
      <c r="A27" s="53"/>
      <c r="B27" s="54"/>
      <c r="C27" s="54"/>
      <c r="D27" s="54"/>
      <c r="E27" s="55"/>
      <c r="F27" s="56"/>
      <c r="G27" s="57"/>
      <c r="H27" s="58">
        <f>0.2*F27</f>
        <v>0</v>
      </c>
      <c r="I27" s="59"/>
      <c r="J27" s="59"/>
      <c r="K27" s="60"/>
    </row>
    <row r="28" spans="1:11" ht="18.75" customHeight="1">
      <c r="A28" s="61" t="s">
        <v>49</v>
      </c>
      <c r="B28" s="62"/>
      <c r="C28" s="62"/>
      <c r="D28" s="62"/>
      <c r="E28" s="62"/>
      <c r="F28" s="62"/>
      <c r="G28" s="63"/>
      <c r="H28" s="64">
        <f>SUM(H23,H25,H27)</f>
        <v>0</v>
      </c>
      <c r="I28" s="65"/>
      <c r="J28" s="65"/>
      <c r="K28" s="66"/>
    </row>
    <row r="29" spans="1:11" ht="18.75" customHeight="1" thickBot="1">
      <c r="A29" s="44" t="s">
        <v>50</v>
      </c>
      <c r="B29" s="45"/>
      <c r="C29" s="45"/>
      <c r="D29" s="45"/>
      <c r="E29" s="45"/>
      <c r="F29" s="45"/>
      <c r="G29" s="45"/>
      <c r="H29" s="46"/>
      <c r="I29" s="46"/>
      <c r="J29" s="46"/>
      <c r="K29" s="47"/>
    </row>
    <row r="30" spans="1:11" ht="18.75" customHeight="1">
      <c r="A30" s="168" t="s">
        <v>51</v>
      </c>
      <c r="B30" s="168"/>
      <c r="C30" s="16"/>
      <c r="D30" s="16"/>
      <c r="E30" s="16"/>
      <c r="F30" s="16"/>
      <c r="G30" s="16"/>
      <c r="H30" s="16"/>
      <c r="I30" s="16"/>
      <c r="J30" s="16"/>
      <c r="K30" s="16"/>
    </row>
    <row r="31" spans="1:11" ht="13.5" customHeight="1">
      <c r="A31" s="34" t="s">
        <v>52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1" ht="13.5" customHeight="1">
      <c r="A32" s="34" t="s">
        <v>70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</row>
    <row r="33" spans="1:11" ht="27" customHeight="1">
      <c r="A33" s="169" t="s">
        <v>71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</row>
    <row r="34" spans="1:11" ht="18" customHeight="1" thickBo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ht="20.25" customHeight="1">
      <c r="A35" s="134" t="s">
        <v>53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6"/>
    </row>
    <row r="36" spans="1:11" ht="33.75" customHeight="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39"/>
    </row>
    <row r="37" spans="1:11" ht="33.75" customHeight="1">
      <c r="A37" s="137"/>
      <c r="B37" s="138"/>
      <c r="C37" s="138"/>
      <c r="D37" s="138"/>
      <c r="E37" s="138"/>
      <c r="F37" s="138"/>
      <c r="G37" s="138"/>
      <c r="H37" s="138"/>
      <c r="I37" s="138"/>
      <c r="J37" s="138"/>
      <c r="K37" s="139"/>
    </row>
    <row r="38" spans="1:11" ht="33.75" customHeight="1">
      <c r="A38" s="137"/>
      <c r="B38" s="138"/>
      <c r="C38" s="138"/>
      <c r="D38" s="138"/>
      <c r="E38" s="138"/>
      <c r="F38" s="138"/>
      <c r="G38" s="138"/>
      <c r="H38" s="138"/>
      <c r="I38" s="138"/>
      <c r="J38" s="138"/>
      <c r="K38" s="139"/>
    </row>
    <row r="39" spans="1:11" ht="33.75" customHeight="1">
      <c r="A39" s="137"/>
      <c r="B39" s="138"/>
      <c r="C39" s="138"/>
      <c r="D39" s="138"/>
      <c r="E39" s="138"/>
      <c r="F39" s="138"/>
      <c r="G39" s="138"/>
      <c r="H39" s="138"/>
      <c r="I39" s="138"/>
      <c r="J39" s="138"/>
      <c r="K39" s="139"/>
    </row>
    <row r="40" spans="1:11" ht="33.75" customHeight="1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9"/>
    </row>
    <row r="41" spans="1:11" ht="33.75" customHeight="1">
      <c r="A41" s="137"/>
      <c r="B41" s="138"/>
      <c r="C41" s="138"/>
      <c r="D41" s="138"/>
      <c r="E41" s="138"/>
      <c r="F41" s="138"/>
      <c r="G41" s="138"/>
      <c r="H41" s="138"/>
      <c r="I41" s="138"/>
      <c r="J41" s="138"/>
      <c r="K41" s="139"/>
    </row>
    <row r="42" spans="1:11" ht="33.75" customHeight="1">
      <c r="A42" s="137"/>
      <c r="B42" s="138"/>
      <c r="C42" s="138"/>
      <c r="D42" s="138"/>
      <c r="E42" s="138"/>
      <c r="F42" s="138"/>
      <c r="G42" s="138"/>
      <c r="H42" s="138"/>
      <c r="I42" s="138"/>
      <c r="J42" s="138"/>
      <c r="K42" s="139"/>
    </row>
    <row r="43" spans="1:11" ht="33.75" customHeight="1">
      <c r="A43" s="137"/>
      <c r="B43" s="138"/>
      <c r="C43" s="138"/>
      <c r="D43" s="138"/>
      <c r="E43" s="138"/>
      <c r="F43" s="138"/>
      <c r="G43" s="138"/>
      <c r="H43" s="138"/>
      <c r="I43" s="138"/>
      <c r="J43" s="138"/>
      <c r="K43" s="139"/>
    </row>
    <row r="44" spans="1:11" ht="33.75" customHeight="1">
      <c r="A44" s="137"/>
      <c r="B44" s="138"/>
      <c r="C44" s="138"/>
      <c r="D44" s="138"/>
      <c r="E44" s="138"/>
      <c r="F44" s="138"/>
      <c r="G44" s="138"/>
      <c r="H44" s="138"/>
      <c r="I44" s="138"/>
      <c r="J44" s="138"/>
      <c r="K44" s="139"/>
    </row>
    <row r="45" spans="1:11" ht="33.75" customHeight="1">
      <c r="A45" s="137"/>
      <c r="B45" s="138"/>
      <c r="C45" s="138"/>
      <c r="D45" s="138"/>
      <c r="E45" s="138"/>
      <c r="F45" s="138"/>
      <c r="G45" s="138"/>
      <c r="H45" s="138"/>
      <c r="I45" s="138"/>
      <c r="J45" s="138"/>
      <c r="K45" s="139"/>
    </row>
    <row r="46" spans="1:11" ht="33.75" customHeight="1">
      <c r="A46" s="137"/>
      <c r="B46" s="138"/>
      <c r="C46" s="138"/>
      <c r="D46" s="138"/>
      <c r="E46" s="138"/>
      <c r="F46" s="138"/>
      <c r="G46" s="138"/>
      <c r="H46" s="138"/>
      <c r="I46" s="138"/>
      <c r="J46" s="138"/>
      <c r="K46" s="139"/>
    </row>
    <row r="47" spans="1:11" ht="33.75" customHeight="1">
      <c r="A47" s="137"/>
      <c r="B47" s="138"/>
      <c r="C47" s="138"/>
      <c r="D47" s="138"/>
      <c r="E47" s="138"/>
      <c r="F47" s="138"/>
      <c r="G47" s="138"/>
      <c r="H47" s="138"/>
      <c r="I47" s="138"/>
      <c r="J47" s="138"/>
      <c r="K47" s="139"/>
    </row>
    <row r="48" spans="1:11" ht="33.75" customHeight="1">
      <c r="A48" s="137"/>
      <c r="B48" s="138"/>
      <c r="C48" s="138"/>
      <c r="D48" s="138"/>
      <c r="E48" s="138"/>
      <c r="F48" s="138"/>
      <c r="G48" s="138"/>
      <c r="H48" s="138"/>
      <c r="I48" s="138"/>
      <c r="J48" s="138"/>
      <c r="K48" s="139"/>
    </row>
    <row r="49" spans="1:11">
      <c r="A49" s="137"/>
      <c r="B49" s="138"/>
      <c r="C49" s="138"/>
      <c r="D49" s="138"/>
      <c r="E49" s="138"/>
      <c r="F49" s="138"/>
      <c r="G49" s="138"/>
      <c r="H49" s="138"/>
      <c r="I49" s="138"/>
      <c r="J49" s="138"/>
      <c r="K49" s="139"/>
    </row>
    <row r="50" spans="1:11" ht="131.25" customHeight="1">
      <c r="A50" s="140"/>
      <c r="B50" s="141"/>
      <c r="C50" s="141"/>
      <c r="D50" s="141"/>
      <c r="E50" s="141"/>
      <c r="F50" s="141"/>
      <c r="G50" s="141"/>
      <c r="H50" s="141"/>
      <c r="I50" s="141"/>
      <c r="J50" s="141"/>
      <c r="K50" s="142"/>
    </row>
    <row r="51" spans="1:11" ht="30" customHeight="1">
      <c r="A51" s="146" t="s">
        <v>54</v>
      </c>
      <c r="B51" s="147"/>
      <c r="C51" s="147"/>
      <c r="D51" s="147"/>
      <c r="E51" s="148"/>
      <c r="F51" s="148"/>
      <c r="G51" s="148"/>
      <c r="H51" s="148"/>
      <c r="I51" s="148"/>
      <c r="J51" s="148"/>
      <c r="K51" s="149"/>
    </row>
    <row r="52" spans="1:11" ht="30" customHeight="1" thickBot="1">
      <c r="A52" s="143" t="s">
        <v>55</v>
      </c>
      <c r="B52" s="144"/>
      <c r="C52" s="144"/>
      <c r="D52" s="144"/>
      <c r="E52" s="144"/>
      <c r="F52" s="144"/>
      <c r="G52" s="144"/>
      <c r="H52" s="144"/>
      <c r="I52" s="144"/>
      <c r="J52" s="144"/>
      <c r="K52" s="145"/>
    </row>
  </sheetData>
  <sheetProtection algorithmName="SHA-512" hashValue="ijvCJWOtXGGcfb7HkC1y6Tbo9ACuZXfJB2Ilm+Cm4JR0zQrd1jnEiGNoJ/B3WlFZ3LOjr3zG7/+a9+8d14wj0w==" saltValue="Gt76px3+qjqdbr/pk8nV8Q==" spinCount="100000" sheet="1" objects="1" scenarios="1" selectLockedCells="1"/>
  <mergeCells count="69">
    <mergeCell ref="A35:K35"/>
    <mergeCell ref="A36:K50"/>
    <mergeCell ref="A51:D51"/>
    <mergeCell ref="E51:K51"/>
    <mergeCell ref="A52:K52"/>
    <mergeCell ref="A28:G28"/>
    <mergeCell ref="H28:K28"/>
    <mergeCell ref="A29:G29"/>
    <mergeCell ref="H29:K29"/>
    <mergeCell ref="H6:J6"/>
    <mergeCell ref="I16:K16"/>
    <mergeCell ref="F21:G21"/>
    <mergeCell ref="F20:G20"/>
    <mergeCell ref="H20:K20"/>
    <mergeCell ref="A24:E24"/>
    <mergeCell ref="F24:G24"/>
    <mergeCell ref="H24:K24"/>
    <mergeCell ref="A27:E27"/>
    <mergeCell ref="F27:G27"/>
    <mergeCell ref="H27:K27"/>
    <mergeCell ref="F26:G26"/>
    <mergeCell ref="A26:E26"/>
    <mergeCell ref="H26:K26"/>
    <mergeCell ref="B22:E22"/>
    <mergeCell ref="B23:E23"/>
    <mergeCell ref="H21:K21"/>
    <mergeCell ref="F22:G22"/>
    <mergeCell ref="H22:K22"/>
    <mergeCell ref="F23:G23"/>
    <mergeCell ref="H23:K23"/>
    <mergeCell ref="A20:A23"/>
    <mergeCell ref="B20:E21"/>
    <mergeCell ref="F25:G25"/>
    <mergeCell ref="H25:K25"/>
    <mergeCell ref="A16:D16"/>
    <mergeCell ref="A17:K17"/>
    <mergeCell ref="A18:E18"/>
    <mergeCell ref="F18:K18"/>
    <mergeCell ref="A19:E19"/>
    <mergeCell ref="F19:G19"/>
    <mergeCell ref="H19:K19"/>
    <mergeCell ref="A12:K12"/>
    <mergeCell ref="A13:K13"/>
    <mergeCell ref="A14:C14"/>
    <mergeCell ref="I14:J14"/>
    <mergeCell ref="A15:C15"/>
    <mergeCell ref="D15:K15"/>
    <mergeCell ref="A9:K9"/>
    <mergeCell ref="B10:F10"/>
    <mergeCell ref="G10:I10"/>
    <mergeCell ref="J10:K10"/>
    <mergeCell ref="D11:E11"/>
    <mergeCell ref="G11:J11"/>
    <mergeCell ref="A30:B30"/>
    <mergeCell ref="A31:K31"/>
    <mergeCell ref="A32:K32"/>
    <mergeCell ref="A33:K33"/>
    <mergeCell ref="A1:K1"/>
    <mergeCell ref="A2:K2"/>
    <mergeCell ref="A3:K3"/>
    <mergeCell ref="B4:F4"/>
    <mergeCell ref="G4:I4"/>
    <mergeCell ref="J4:K4"/>
    <mergeCell ref="B5:C5"/>
    <mergeCell ref="E5:F5"/>
    <mergeCell ref="H5:K5"/>
    <mergeCell ref="A6:B6"/>
    <mergeCell ref="A8:K8"/>
    <mergeCell ref="G7:I7"/>
  </mergeCells>
  <pageMargins left="0.9055118110236221" right="0.51181102362204722" top="0.74803149606299213" bottom="0.74803149606299213" header="0.31496062992125984" footer="0.31496062992125984"/>
  <pageSetup orientation="portrait" r:id="rId1"/>
  <headerFooter>
    <oddFooter>&amp;R&amp;P</oddFooter>
  </headerFooter>
  <rowBreaks count="1" manualBreakCount="1">
    <brk id="3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showGridLines="0" topLeftCell="A41" workbookViewId="0">
      <selection activeCell="A45" sqref="A45:K45"/>
    </sheetView>
  </sheetViews>
  <sheetFormatPr defaultRowHeight="15"/>
  <cols>
    <col min="1" max="1" width="8.42578125" customWidth="1"/>
    <col min="2" max="2" width="10.85546875" customWidth="1"/>
    <col min="3" max="3" width="3.7109375" customWidth="1"/>
    <col min="4" max="4" width="4.140625" customWidth="1"/>
    <col min="5" max="5" width="21.5703125" customWidth="1"/>
    <col min="6" max="6" width="4.28515625" customWidth="1"/>
    <col min="7" max="7" width="13.5703125" customWidth="1"/>
    <col min="8" max="8" width="3.85546875" customWidth="1"/>
    <col min="9" max="9" width="3.42578125" customWidth="1"/>
    <col min="10" max="10" width="6.28515625" customWidth="1"/>
    <col min="11" max="11" width="3.85546875" customWidth="1"/>
  </cols>
  <sheetData>
    <row r="1" spans="1:11" ht="59.2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78.75" customHeight="1" thickBot="1">
      <c r="A2" s="39" t="s">
        <v>13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8.75" customHeight="1">
      <c r="A3" s="112" t="s">
        <v>14</v>
      </c>
      <c r="B3" s="113"/>
      <c r="C3" s="113"/>
      <c r="D3" s="113"/>
      <c r="E3" s="113"/>
      <c r="F3" s="113"/>
      <c r="G3" s="113"/>
      <c r="H3" s="113"/>
      <c r="I3" s="113"/>
      <c r="J3" s="113"/>
      <c r="K3" s="114"/>
    </row>
    <row r="4" spans="1:11" ht="18.75" customHeight="1">
      <c r="A4" s="3" t="s">
        <v>15</v>
      </c>
      <c r="B4" s="111"/>
      <c r="C4" s="111"/>
      <c r="D4" s="111"/>
      <c r="E4" s="111"/>
      <c r="F4" s="111"/>
      <c r="G4" s="122" t="s">
        <v>16</v>
      </c>
      <c r="H4" s="88"/>
      <c r="I4" s="123"/>
      <c r="J4" s="124"/>
      <c r="K4" s="125"/>
    </row>
    <row r="5" spans="1:11" ht="18.75" customHeight="1">
      <c r="A5" s="3" t="s">
        <v>17</v>
      </c>
      <c r="B5" s="111"/>
      <c r="C5" s="111"/>
      <c r="D5" s="2" t="s">
        <v>18</v>
      </c>
      <c r="E5" s="121"/>
      <c r="F5" s="121"/>
      <c r="G5" s="1" t="s">
        <v>19</v>
      </c>
      <c r="H5" s="132"/>
      <c r="I5" s="89"/>
      <c r="J5" s="89"/>
      <c r="K5" s="90"/>
    </row>
    <row r="6" spans="1:11" ht="18.75" customHeight="1">
      <c r="A6" s="83" t="s">
        <v>20</v>
      </c>
      <c r="B6" s="84"/>
      <c r="C6" s="1" t="s">
        <v>56</v>
      </c>
      <c r="D6" s="22"/>
      <c r="E6" s="8" t="s">
        <v>57</v>
      </c>
      <c r="F6" s="26"/>
      <c r="G6" s="6"/>
      <c r="H6" s="92" t="s">
        <v>58</v>
      </c>
      <c r="I6" s="92"/>
      <c r="J6" s="93"/>
      <c r="K6" s="27"/>
    </row>
    <row r="7" spans="1:11" ht="18.75" customHeight="1">
      <c r="A7" s="10" t="s">
        <v>22</v>
      </c>
      <c r="B7" s="7"/>
      <c r="C7" s="11" t="s">
        <v>47</v>
      </c>
      <c r="D7" s="22"/>
      <c r="E7" s="20" t="s">
        <v>59</v>
      </c>
      <c r="F7" s="22"/>
      <c r="G7" s="152" t="s">
        <v>60</v>
      </c>
      <c r="H7" s="153"/>
      <c r="I7" s="153"/>
      <c r="J7" s="25"/>
      <c r="K7" s="5"/>
    </row>
    <row r="8" spans="1:11" ht="18.75" customHeight="1">
      <c r="A8" s="53"/>
      <c r="B8" s="54"/>
      <c r="C8" s="54"/>
      <c r="D8" s="54"/>
      <c r="E8" s="54"/>
      <c r="F8" s="54"/>
      <c r="G8" s="54"/>
      <c r="H8" s="54"/>
      <c r="I8" s="54"/>
      <c r="J8" s="54"/>
      <c r="K8" s="94"/>
    </row>
    <row r="9" spans="1:11" ht="18.75" customHeight="1">
      <c r="A9" s="35" t="s">
        <v>24</v>
      </c>
      <c r="B9" s="36"/>
      <c r="C9" s="36"/>
      <c r="D9" s="36"/>
      <c r="E9" s="36"/>
      <c r="F9" s="36"/>
      <c r="G9" s="36"/>
      <c r="H9" s="36"/>
      <c r="I9" s="36"/>
      <c r="J9" s="36"/>
      <c r="K9" s="37"/>
    </row>
    <row r="10" spans="1:11" ht="18.75" customHeight="1">
      <c r="A10" s="3" t="s">
        <v>15</v>
      </c>
      <c r="B10" s="111"/>
      <c r="C10" s="111"/>
      <c r="D10" s="111"/>
      <c r="E10" s="111"/>
      <c r="F10" s="111"/>
      <c r="G10" s="110" t="s">
        <v>25</v>
      </c>
      <c r="H10" s="110"/>
      <c r="I10" s="110"/>
      <c r="J10" s="126"/>
      <c r="K10" s="127"/>
    </row>
    <row r="11" spans="1:11" ht="18.75" customHeight="1">
      <c r="A11" s="4" t="s">
        <v>26</v>
      </c>
      <c r="B11" s="1" t="s">
        <v>27</v>
      </c>
      <c r="C11" s="22"/>
      <c r="D11" s="133" t="s">
        <v>28</v>
      </c>
      <c r="E11" s="133"/>
      <c r="F11" s="23"/>
      <c r="G11" s="84" t="s">
        <v>29</v>
      </c>
      <c r="H11" s="84"/>
      <c r="I11" s="84"/>
      <c r="J11" s="84"/>
      <c r="K11" s="24"/>
    </row>
    <row r="12" spans="1:11" ht="18.75" customHeight="1">
      <c r="A12" s="128"/>
      <c r="B12" s="129"/>
      <c r="C12" s="129"/>
      <c r="D12" s="129"/>
      <c r="E12" s="129"/>
      <c r="F12" s="129"/>
      <c r="G12" s="129"/>
      <c r="H12" s="129"/>
      <c r="I12" s="129"/>
      <c r="J12" s="129"/>
      <c r="K12" s="130"/>
    </row>
    <row r="13" spans="1:11" ht="18.75" customHeight="1">
      <c r="A13" s="35" t="s">
        <v>30</v>
      </c>
      <c r="B13" s="36"/>
      <c r="C13" s="36"/>
      <c r="D13" s="36"/>
      <c r="E13" s="36"/>
      <c r="F13" s="36"/>
      <c r="G13" s="36"/>
      <c r="H13" s="36"/>
      <c r="I13" s="36"/>
      <c r="J13" s="36"/>
      <c r="K13" s="37"/>
    </row>
    <row r="14" spans="1:11" ht="18.75" customHeight="1">
      <c r="A14" s="83" t="s">
        <v>31</v>
      </c>
      <c r="B14" s="84"/>
      <c r="C14" s="84"/>
      <c r="D14" s="117" t="s">
        <v>32</v>
      </c>
      <c r="E14" s="118"/>
      <c r="F14" s="22"/>
      <c r="G14" s="8" t="s">
        <v>33</v>
      </c>
      <c r="H14" s="25"/>
      <c r="I14" s="115"/>
      <c r="J14" s="92"/>
      <c r="K14" s="5"/>
    </row>
    <row r="15" spans="1:11" ht="18.75" customHeight="1">
      <c r="A15" s="87" t="s">
        <v>34</v>
      </c>
      <c r="B15" s="88"/>
      <c r="C15" s="88"/>
      <c r="D15" s="89"/>
      <c r="E15" s="89"/>
      <c r="F15" s="89"/>
      <c r="G15" s="89"/>
      <c r="H15" s="89"/>
      <c r="I15" s="89"/>
      <c r="J15" s="89"/>
      <c r="K15" s="90"/>
    </row>
    <row r="16" spans="1:11" ht="18.75" customHeight="1">
      <c r="A16" s="91" t="s">
        <v>35</v>
      </c>
      <c r="B16" s="92"/>
      <c r="C16" s="92"/>
      <c r="D16" s="93"/>
      <c r="E16" s="1" t="s">
        <v>36</v>
      </c>
      <c r="F16" s="22"/>
      <c r="G16" s="1" t="s">
        <v>37</v>
      </c>
      <c r="H16" s="22"/>
      <c r="I16" s="115"/>
      <c r="J16" s="92"/>
      <c r="K16" s="116"/>
    </row>
    <row r="17" spans="1:11" ht="18.75" customHeight="1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94"/>
    </row>
    <row r="18" spans="1:11" ht="18.75" customHeight="1">
      <c r="A18" s="95" t="s">
        <v>38</v>
      </c>
      <c r="B18" s="96"/>
      <c r="C18" s="96"/>
      <c r="D18" s="96"/>
      <c r="E18" s="96"/>
      <c r="F18" s="97" t="s">
        <v>39</v>
      </c>
      <c r="G18" s="98"/>
      <c r="H18" s="98"/>
      <c r="I18" s="98"/>
      <c r="J18" s="98"/>
      <c r="K18" s="99"/>
    </row>
    <row r="19" spans="1:11" ht="18.75" customHeight="1">
      <c r="A19" s="85" t="s">
        <v>46</v>
      </c>
      <c r="B19" s="86"/>
      <c r="C19" s="86"/>
      <c r="D19" s="86"/>
      <c r="E19" s="86"/>
      <c r="F19" s="166" t="s">
        <v>47</v>
      </c>
      <c r="G19" s="167"/>
      <c r="H19" s="50" t="s">
        <v>72</v>
      </c>
      <c r="I19" s="51"/>
      <c r="J19" s="51"/>
      <c r="K19" s="52"/>
    </row>
    <row r="20" spans="1:11" ht="18.75" customHeight="1">
      <c r="A20" s="183"/>
      <c r="B20" s="184"/>
      <c r="C20" s="184"/>
      <c r="D20" s="184"/>
      <c r="E20" s="49"/>
      <c r="F20" s="154"/>
      <c r="G20" s="155"/>
      <c r="H20" s="58">
        <f>0.5*F20</f>
        <v>0</v>
      </c>
      <c r="I20" s="59"/>
      <c r="J20" s="59"/>
      <c r="K20" s="60"/>
    </row>
    <row r="21" spans="1:11" ht="18.75" customHeight="1">
      <c r="A21" s="163" t="s">
        <v>63</v>
      </c>
      <c r="B21" s="164"/>
      <c r="C21" s="164"/>
      <c r="D21" s="164"/>
      <c r="E21" s="165"/>
      <c r="F21" s="166" t="s">
        <v>59</v>
      </c>
      <c r="G21" s="167"/>
      <c r="H21" s="50" t="s">
        <v>73</v>
      </c>
      <c r="I21" s="51"/>
      <c r="J21" s="51"/>
      <c r="K21" s="52"/>
    </row>
    <row r="22" spans="1:11" ht="18.75" customHeight="1">
      <c r="A22" s="53"/>
      <c r="B22" s="54"/>
      <c r="C22" s="54"/>
      <c r="D22" s="54"/>
      <c r="E22" s="55"/>
      <c r="F22" s="56"/>
      <c r="G22" s="57"/>
      <c r="H22" s="58">
        <f>0.5*F22</f>
        <v>0</v>
      </c>
      <c r="I22" s="59"/>
      <c r="J22" s="59"/>
      <c r="K22" s="60"/>
    </row>
    <row r="23" spans="1:11" ht="18.75" customHeight="1">
      <c r="A23" s="61" t="s">
        <v>49</v>
      </c>
      <c r="B23" s="62"/>
      <c r="C23" s="62"/>
      <c r="D23" s="62"/>
      <c r="E23" s="62"/>
      <c r="F23" s="62"/>
      <c r="G23" s="63"/>
      <c r="H23" s="64">
        <f>SUM(H20,H22)</f>
        <v>0</v>
      </c>
      <c r="I23" s="65"/>
      <c r="J23" s="65"/>
      <c r="K23" s="66"/>
    </row>
    <row r="24" spans="1:11" ht="18.75" customHeight="1" thickBot="1">
      <c r="A24" s="44" t="s">
        <v>50</v>
      </c>
      <c r="B24" s="45"/>
      <c r="C24" s="45"/>
      <c r="D24" s="45"/>
      <c r="E24" s="45"/>
      <c r="F24" s="45"/>
      <c r="G24" s="45"/>
      <c r="H24" s="46"/>
      <c r="I24" s="46"/>
      <c r="J24" s="46"/>
      <c r="K24" s="47"/>
    </row>
    <row r="25" spans="1:11" ht="6" customHeight="1"/>
    <row r="26" spans="1:11" ht="6" customHeight="1"/>
    <row r="27" spans="1:11" ht="6" customHeight="1" thickBot="1"/>
    <row r="28" spans="1:11" ht="16.5">
      <c r="A28" s="134" t="s">
        <v>53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6"/>
    </row>
    <row r="29" spans="1:11" ht="33.75" customHeight="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9"/>
    </row>
    <row r="30" spans="1:11" ht="33.75" customHeight="1">
      <c r="A30" s="137"/>
      <c r="B30" s="138"/>
      <c r="C30" s="138"/>
      <c r="D30" s="138"/>
      <c r="E30" s="138"/>
      <c r="F30" s="138"/>
      <c r="G30" s="138"/>
      <c r="H30" s="138"/>
      <c r="I30" s="138"/>
      <c r="J30" s="138"/>
      <c r="K30" s="139"/>
    </row>
    <row r="31" spans="1:11" ht="33.75" customHeight="1">
      <c r="A31" s="137"/>
      <c r="B31" s="138"/>
      <c r="C31" s="138"/>
      <c r="D31" s="138"/>
      <c r="E31" s="138"/>
      <c r="F31" s="138"/>
      <c r="G31" s="138"/>
      <c r="H31" s="138"/>
      <c r="I31" s="138"/>
      <c r="J31" s="138"/>
      <c r="K31" s="139"/>
    </row>
    <row r="32" spans="1:11" ht="33.75" customHeight="1">
      <c r="A32" s="137"/>
      <c r="B32" s="138"/>
      <c r="C32" s="138"/>
      <c r="D32" s="138"/>
      <c r="E32" s="138"/>
      <c r="F32" s="138"/>
      <c r="G32" s="138"/>
      <c r="H32" s="138"/>
      <c r="I32" s="138"/>
      <c r="J32" s="138"/>
      <c r="K32" s="139"/>
    </row>
    <row r="33" spans="1:11" ht="33.75" customHeight="1">
      <c r="A33" s="137"/>
      <c r="B33" s="138"/>
      <c r="C33" s="138"/>
      <c r="D33" s="138"/>
      <c r="E33" s="138"/>
      <c r="F33" s="138"/>
      <c r="G33" s="138"/>
      <c r="H33" s="138"/>
      <c r="I33" s="138"/>
      <c r="J33" s="138"/>
      <c r="K33" s="139"/>
    </row>
    <row r="34" spans="1:11" ht="33.75" customHeight="1">
      <c r="A34" s="137"/>
      <c r="B34" s="138"/>
      <c r="C34" s="138"/>
      <c r="D34" s="138"/>
      <c r="E34" s="138"/>
      <c r="F34" s="138"/>
      <c r="G34" s="138"/>
      <c r="H34" s="138"/>
      <c r="I34" s="138"/>
      <c r="J34" s="138"/>
      <c r="K34" s="139"/>
    </row>
    <row r="35" spans="1:11" ht="33.75" customHeight="1">
      <c r="A35" s="137"/>
      <c r="B35" s="138"/>
      <c r="C35" s="138"/>
      <c r="D35" s="138"/>
      <c r="E35" s="138"/>
      <c r="F35" s="138"/>
      <c r="G35" s="138"/>
      <c r="H35" s="138"/>
      <c r="I35" s="138"/>
      <c r="J35" s="138"/>
      <c r="K35" s="139"/>
    </row>
    <row r="36" spans="1:11" ht="33.75" customHeight="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39"/>
    </row>
    <row r="37" spans="1:11" ht="33.75" customHeight="1">
      <c r="A37" s="137"/>
      <c r="B37" s="138"/>
      <c r="C37" s="138"/>
      <c r="D37" s="138"/>
      <c r="E37" s="138"/>
      <c r="F37" s="138"/>
      <c r="G37" s="138"/>
      <c r="H37" s="138"/>
      <c r="I37" s="138"/>
      <c r="J37" s="138"/>
      <c r="K37" s="139"/>
    </row>
    <row r="38" spans="1:11" ht="33.75" customHeight="1">
      <c r="A38" s="137"/>
      <c r="B38" s="138"/>
      <c r="C38" s="138"/>
      <c r="D38" s="138"/>
      <c r="E38" s="138"/>
      <c r="F38" s="138"/>
      <c r="G38" s="138"/>
      <c r="H38" s="138"/>
      <c r="I38" s="138"/>
      <c r="J38" s="138"/>
      <c r="K38" s="139"/>
    </row>
    <row r="39" spans="1:11" ht="33.75" customHeight="1">
      <c r="A39" s="137"/>
      <c r="B39" s="138"/>
      <c r="C39" s="138"/>
      <c r="D39" s="138"/>
      <c r="E39" s="138"/>
      <c r="F39" s="138"/>
      <c r="G39" s="138"/>
      <c r="H39" s="138"/>
      <c r="I39" s="138"/>
      <c r="J39" s="138"/>
      <c r="K39" s="139"/>
    </row>
    <row r="40" spans="1:11" ht="33.75" customHeight="1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9"/>
    </row>
    <row r="41" spans="1:11" ht="33.75" customHeight="1">
      <c r="A41" s="137"/>
      <c r="B41" s="138"/>
      <c r="C41" s="138"/>
      <c r="D41" s="138"/>
      <c r="E41" s="138"/>
      <c r="F41" s="138"/>
      <c r="G41" s="138"/>
      <c r="H41" s="138"/>
      <c r="I41" s="138"/>
      <c r="J41" s="138"/>
      <c r="K41" s="139"/>
    </row>
    <row r="42" spans="1:11" ht="33.75" customHeight="1">
      <c r="A42" s="137"/>
      <c r="B42" s="138"/>
      <c r="C42" s="138"/>
      <c r="D42" s="138"/>
      <c r="E42" s="138"/>
      <c r="F42" s="138"/>
      <c r="G42" s="138"/>
      <c r="H42" s="138"/>
      <c r="I42" s="138"/>
      <c r="J42" s="138"/>
      <c r="K42" s="139"/>
    </row>
    <row r="43" spans="1:11" ht="117" customHeight="1">
      <c r="A43" s="140"/>
      <c r="B43" s="141"/>
      <c r="C43" s="141"/>
      <c r="D43" s="141"/>
      <c r="E43" s="141"/>
      <c r="F43" s="141"/>
      <c r="G43" s="141"/>
      <c r="H43" s="141"/>
      <c r="I43" s="141"/>
      <c r="J43" s="141"/>
      <c r="K43" s="142"/>
    </row>
    <row r="44" spans="1:11" ht="33.75" customHeight="1">
      <c r="A44" s="146" t="s">
        <v>54</v>
      </c>
      <c r="B44" s="147"/>
      <c r="C44" s="147"/>
      <c r="D44" s="147"/>
      <c r="E44" s="148"/>
      <c r="F44" s="148"/>
      <c r="G44" s="148"/>
      <c r="H44" s="148"/>
      <c r="I44" s="148"/>
      <c r="J44" s="148"/>
      <c r="K44" s="149"/>
    </row>
    <row r="45" spans="1:11" ht="33.75" customHeight="1" thickBot="1">
      <c r="A45" s="143" t="s">
        <v>55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5"/>
    </row>
  </sheetData>
  <sheetProtection algorithmName="SHA-512" hashValue="TzkuN7VB47acyAtLVgjD352CkHIhwSIjHQ5LEkuaHr0w1EofUtqegWMjHsPT9UsnZguE4R5WQhI73bLVm77WNQ==" saltValue="14hdtIIf4Mu+gzJo2DqP2w==" spinCount="100000" sheet="1" objects="1" scenarios="1" selectLockedCells="1"/>
  <mergeCells count="52">
    <mergeCell ref="A28:K28"/>
    <mergeCell ref="A29:K43"/>
    <mergeCell ref="A44:D44"/>
    <mergeCell ref="E44:K44"/>
    <mergeCell ref="A45:K45"/>
    <mergeCell ref="A12:K12"/>
    <mergeCell ref="A23:G23"/>
    <mergeCell ref="H23:K23"/>
    <mergeCell ref="A24:G24"/>
    <mergeCell ref="H24:K24"/>
    <mergeCell ref="A20:E20"/>
    <mergeCell ref="A22:E22"/>
    <mergeCell ref="F22:G22"/>
    <mergeCell ref="H22:K22"/>
    <mergeCell ref="A19:E19"/>
    <mergeCell ref="F19:G19"/>
    <mergeCell ref="H19:K19"/>
    <mergeCell ref="A16:D16"/>
    <mergeCell ref="I16:K16"/>
    <mergeCell ref="A17:K17"/>
    <mergeCell ref="A18:E18"/>
    <mergeCell ref="F18:K18"/>
    <mergeCell ref="F20:G20"/>
    <mergeCell ref="H20:K20"/>
    <mergeCell ref="A21:E21"/>
    <mergeCell ref="F21:G21"/>
    <mergeCell ref="H21:K21"/>
    <mergeCell ref="A13:K13"/>
    <mergeCell ref="A14:C14"/>
    <mergeCell ref="I14:J14"/>
    <mergeCell ref="A15:C15"/>
    <mergeCell ref="D15:K15"/>
    <mergeCell ref="D14:E14"/>
    <mergeCell ref="A9:K9"/>
    <mergeCell ref="B10:F10"/>
    <mergeCell ref="G10:I10"/>
    <mergeCell ref="J10:K10"/>
    <mergeCell ref="D11:E11"/>
    <mergeCell ref="G11:J11"/>
    <mergeCell ref="A8:K8"/>
    <mergeCell ref="A1:K1"/>
    <mergeCell ref="A2:K2"/>
    <mergeCell ref="A3:K3"/>
    <mergeCell ref="B4:F4"/>
    <mergeCell ref="G4:I4"/>
    <mergeCell ref="J4:K4"/>
    <mergeCell ref="B5:C5"/>
    <mergeCell ref="E5:F5"/>
    <mergeCell ref="H5:K5"/>
    <mergeCell ref="A6:B6"/>
    <mergeCell ref="H6:J6"/>
    <mergeCell ref="G7:I7"/>
  </mergeCells>
  <pageMargins left="0.9055118110236221" right="0.51181102362204722" top="0.74803149606299213" bottom="0.74803149606299213" header="0.31496062992125984" footer="0.31496062992125984"/>
  <pageSetup orientation="portrait" r:id="rId1"/>
  <headerFooter>
    <oddFooter>&amp;R&amp;P</oddFooter>
  </headerFooter>
  <rowBreaks count="1" manualBreakCount="1">
    <brk id="2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1"/>
  <sheetViews>
    <sheetView showGridLines="0" tabSelected="1" workbookViewId="0">
      <selection activeCell="A34" sqref="A34:K48"/>
    </sheetView>
  </sheetViews>
  <sheetFormatPr defaultRowHeight="15"/>
  <cols>
    <col min="1" max="1" width="8.42578125" customWidth="1"/>
    <col min="2" max="2" width="10.85546875" customWidth="1"/>
    <col min="3" max="3" width="3.7109375" customWidth="1"/>
    <col min="4" max="4" width="4.140625" customWidth="1"/>
    <col min="5" max="5" width="21.5703125" customWidth="1"/>
    <col min="6" max="6" width="4.28515625" customWidth="1"/>
    <col min="7" max="7" width="13.5703125" customWidth="1"/>
    <col min="8" max="8" width="3.85546875" customWidth="1"/>
    <col min="9" max="9" width="3.42578125" customWidth="1"/>
    <col min="10" max="10" width="6.28515625" customWidth="1"/>
    <col min="11" max="11" width="3.85546875" customWidth="1"/>
  </cols>
  <sheetData>
    <row r="1" spans="1:13" ht="59.2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3" ht="78.75" customHeight="1" thickBot="1">
      <c r="A2" s="39" t="s">
        <v>13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3" ht="18.75" customHeight="1">
      <c r="A3" s="112" t="s">
        <v>14</v>
      </c>
      <c r="B3" s="113"/>
      <c r="C3" s="113"/>
      <c r="D3" s="113"/>
      <c r="E3" s="113"/>
      <c r="F3" s="113"/>
      <c r="G3" s="113"/>
      <c r="H3" s="113"/>
      <c r="I3" s="113"/>
      <c r="J3" s="113"/>
      <c r="K3" s="114"/>
    </row>
    <row r="4" spans="1:13" ht="18.75" customHeight="1">
      <c r="A4" s="3" t="s">
        <v>15</v>
      </c>
      <c r="B4" s="111"/>
      <c r="C4" s="111"/>
      <c r="D4" s="111"/>
      <c r="E4" s="111"/>
      <c r="F4" s="111"/>
      <c r="G4" s="122" t="s">
        <v>16</v>
      </c>
      <c r="H4" s="88"/>
      <c r="I4" s="123"/>
      <c r="J4" s="124"/>
      <c r="K4" s="125"/>
    </row>
    <row r="5" spans="1:13" ht="18.75" customHeight="1">
      <c r="A5" s="3" t="s">
        <v>17</v>
      </c>
      <c r="B5" s="111"/>
      <c r="C5" s="111"/>
      <c r="D5" s="2" t="s">
        <v>18</v>
      </c>
      <c r="E5" s="121"/>
      <c r="F5" s="121"/>
      <c r="G5" s="1" t="s">
        <v>19</v>
      </c>
      <c r="H5" s="132"/>
      <c r="I5" s="89"/>
      <c r="J5" s="89"/>
      <c r="K5" s="90"/>
    </row>
    <row r="6" spans="1:13" ht="18.75" customHeight="1">
      <c r="A6" s="185" t="s">
        <v>74</v>
      </c>
      <c r="B6" s="110"/>
      <c r="C6" s="186"/>
      <c r="D6" s="186"/>
      <c r="E6" s="186"/>
      <c r="F6" s="186"/>
      <c r="G6" s="186"/>
      <c r="H6" s="186"/>
      <c r="I6" s="186"/>
      <c r="J6" s="186"/>
      <c r="K6" s="187"/>
      <c r="M6" s="17"/>
    </row>
    <row r="7" spans="1:13" ht="18.75" customHeight="1">
      <c r="A7" s="53"/>
      <c r="B7" s="54"/>
      <c r="C7" s="54"/>
      <c r="D7" s="54"/>
      <c r="E7" s="54"/>
      <c r="F7" s="54"/>
      <c r="G7" s="54"/>
      <c r="H7" s="54"/>
      <c r="I7" s="54"/>
      <c r="J7" s="54"/>
      <c r="K7" s="94"/>
    </row>
    <row r="8" spans="1:13" ht="18.75" customHeight="1">
      <c r="A8" s="35" t="s">
        <v>24</v>
      </c>
      <c r="B8" s="36"/>
      <c r="C8" s="36"/>
      <c r="D8" s="36"/>
      <c r="E8" s="36"/>
      <c r="F8" s="36"/>
      <c r="G8" s="36"/>
      <c r="H8" s="36"/>
      <c r="I8" s="36"/>
      <c r="J8" s="36"/>
      <c r="K8" s="37"/>
    </row>
    <row r="9" spans="1:13" ht="18.75" customHeight="1">
      <c r="A9" s="3" t="s">
        <v>15</v>
      </c>
      <c r="B9" s="111"/>
      <c r="C9" s="111"/>
      <c r="D9" s="111"/>
      <c r="E9" s="111"/>
      <c r="F9" s="111"/>
      <c r="G9" s="110" t="s">
        <v>25</v>
      </c>
      <c r="H9" s="110"/>
      <c r="I9" s="110"/>
      <c r="J9" s="126"/>
      <c r="K9" s="127"/>
    </row>
    <row r="10" spans="1:13" ht="18.75" customHeight="1">
      <c r="A10" s="4" t="s">
        <v>26</v>
      </c>
      <c r="B10" s="8" t="s">
        <v>27</v>
      </c>
      <c r="C10" s="22"/>
      <c r="D10" s="133" t="s">
        <v>28</v>
      </c>
      <c r="E10" s="133"/>
      <c r="F10" s="23"/>
      <c r="G10" s="84" t="s">
        <v>29</v>
      </c>
      <c r="H10" s="84"/>
      <c r="I10" s="84"/>
      <c r="J10" s="84"/>
      <c r="K10" s="24"/>
    </row>
    <row r="11" spans="1:13" ht="18.75" customHeight="1">
      <c r="A11" s="128"/>
      <c r="B11" s="129"/>
      <c r="C11" s="129"/>
      <c r="D11" s="129"/>
      <c r="E11" s="129"/>
      <c r="F11" s="129"/>
      <c r="G11" s="129"/>
      <c r="H11" s="129"/>
      <c r="I11" s="129"/>
      <c r="J11" s="129"/>
      <c r="K11" s="130"/>
    </row>
    <row r="12" spans="1:13" ht="18.75" customHeight="1">
      <c r="A12" s="35" t="s">
        <v>30</v>
      </c>
      <c r="B12" s="36"/>
      <c r="C12" s="36"/>
      <c r="D12" s="36"/>
      <c r="E12" s="36"/>
      <c r="F12" s="36"/>
      <c r="G12" s="36"/>
      <c r="H12" s="36"/>
      <c r="I12" s="36"/>
      <c r="J12" s="36"/>
      <c r="K12" s="37"/>
    </row>
    <row r="13" spans="1:13" ht="18.75" customHeight="1">
      <c r="A13" s="83" t="s">
        <v>31</v>
      </c>
      <c r="B13" s="84"/>
      <c r="C13" s="84"/>
      <c r="D13" s="117" t="s">
        <v>32</v>
      </c>
      <c r="E13" s="118"/>
      <c r="F13" s="22"/>
      <c r="G13" s="8" t="s">
        <v>33</v>
      </c>
      <c r="H13" s="25"/>
      <c r="I13" s="115"/>
      <c r="J13" s="92"/>
      <c r="K13" s="116"/>
    </row>
    <row r="14" spans="1:13" ht="18.75" customHeight="1">
      <c r="A14" s="87" t="s">
        <v>34</v>
      </c>
      <c r="B14" s="88"/>
      <c r="C14" s="88"/>
      <c r="D14" s="89"/>
      <c r="E14" s="89"/>
      <c r="F14" s="89"/>
      <c r="G14" s="89"/>
      <c r="H14" s="89"/>
      <c r="I14" s="89"/>
      <c r="J14" s="89"/>
      <c r="K14" s="90"/>
    </row>
    <row r="15" spans="1:13" ht="18.75" customHeight="1">
      <c r="A15" s="91" t="s">
        <v>35</v>
      </c>
      <c r="B15" s="92"/>
      <c r="C15" s="92"/>
      <c r="D15" s="93"/>
      <c r="E15" s="1" t="s">
        <v>36</v>
      </c>
      <c r="F15" s="22"/>
      <c r="G15" s="1" t="s">
        <v>37</v>
      </c>
      <c r="H15" s="22"/>
      <c r="I15" s="115"/>
      <c r="J15" s="92"/>
      <c r="K15" s="116"/>
    </row>
    <row r="16" spans="1:13" ht="18.75" customHeight="1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94"/>
    </row>
    <row r="17" spans="1:11" ht="18.75" customHeight="1">
      <c r="A17" s="95" t="s">
        <v>38</v>
      </c>
      <c r="B17" s="96"/>
      <c r="C17" s="96"/>
      <c r="D17" s="96"/>
      <c r="E17" s="96"/>
      <c r="F17" s="97" t="s">
        <v>39</v>
      </c>
      <c r="G17" s="98"/>
      <c r="H17" s="98"/>
      <c r="I17" s="98"/>
      <c r="J17" s="98"/>
      <c r="K17" s="99"/>
    </row>
    <row r="18" spans="1:11" ht="18.75" customHeight="1">
      <c r="A18" s="85" t="s">
        <v>40</v>
      </c>
      <c r="B18" s="109"/>
      <c r="C18" s="109"/>
      <c r="D18" s="109"/>
      <c r="E18" s="109"/>
      <c r="F18" s="188" t="s">
        <v>41</v>
      </c>
      <c r="G18" s="189"/>
      <c r="H18" s="188" t="s">
        <v>42</v>
      </c>
      <c r="I18" s="190"/>
      <c r="J18" s="190"/>
      <c r="K18" s="191"/>
    </row>
    <row r="19" spans="1:11" ht="18.75" customHeight="1">
      <c r="A19" s="41"/>
      <c r="B19" s="100" t="s">
        <v>43</v>
      </c>
      <c r="C19" s="101"/>
      <c r="D19" s="101"/>
      <c r="E19" s="102"/>
      <c r="F19" s="192"/>
      <c r="G19" s="193"/>
      <c r="H19" s="198">
        <f>0.75*F19</f>
        <v>0</v>
      </c>
      <c r="I19" s="199"/>
      <c r="J19" s="199"/>
      <c r="K19" s="200"/>
    </row>
    <row r="20" spans="1:11" ht="18.75" customHeight="1">
      <c r="A20" s="42"/>
      <c r="B20" s="103" t="s">
        <v>44</v>
      </c>
      <c r="C20" s="104"/>
      <c r="D20" s="104"/>
      <c r="E20" s="105"/>
      <c r="F20" s="194"/>
      <c r="G20" s="195"/>
      <c r="H20" s="201"/>
      <c r="I20" s="202"/>
      <c r="J20" s="202"/>
      <c r="K20" s="203"/>
    </row>
    <row r="21" spans="1:11" ht="18.75" customHeight="1">
      <c r="A21" s="43"/>
      <c r="B21" s="106" t="s">
        <v>45</v>
      </c>
      <c r="C21" s="107"/>
      <c r="D21" s="107"/>
      <c r="E21" s="108"/>
      <c r="F21" s="196"/>
      <c r="G21" s="197"/>
      <c r="H21" s="204"/>
      <c r="I21" s="205"/>
      <c r="J21" s="205"/>
      <c r="K21" s="206"/>
    </row>
    <row r="22" spans="1:11" ht="18.75" customHeight="1">
      <c r="A22" s="85" t="s">
        <v>46</v>
      </c>
      <c r="B22" s="86"/>
      <c r="C22" s="86"/>
      <c r="D22" s="86"/>
      <c r="E22" s="86"/>
      <c r="F22" s="207" t="s">
        <v>47</v>
      </c>
      <c r="G22" s="208"/>
      <c r="H22" s="209" t="s">
        <v>48</v>
      </c>
      <c r="I22" s="210"/>
      <c r="J22" s="210"/>
      <c r="K22" s="211"/>
    </row>
    <row r="23" spans="1:11" ht="18.75" customHeight="1">
      <c r="A23" s="53"/>
      <c r="B23" s="54"/>
      <c r="C23" s="54"/>
      <c r="D23" s="54"/>
      <c r="E23" s="55"/>
      <c r="F23" s="56"/>
      <c r="G23" s="57"/>
      <c r="H23" s="58">
        <f>0.25*F23</f>
        <v>0</v>
      </c>
      <c r="I23" s="59"/>
      <c r="J23" s="59"/>
      <c r="K23" s="60"/>
    </row>
    <row r="24" spans="1:11" ht="18.75" customHeight="1">
      <c r="A24" s="61" t="s">
        <v>49</v>
      </c>
      <c r="B24" s="62"/>
      <c r="C24" s="62"/>
      <c r="D24" s="62"/>
      <c r="E24" s="62"/>
      <c r="F24" s="62"/>
      <c r="G24" s="63"/>
      <c r="H24" s="64">
        <f>H19+H23</f>
        <v>0</v>
      </c>
      <c r="I24" s="65"/>
      <c r="J24" s="65"/>
      <c r="K24" s="66"/>
    </row>
    <row r="25" spans="1:11" ht="18.75" customHeight="1" thickBot="1">
      <c r="A25" s="44" t="s">
        <v>50</v>
      </c>
      <c r="B25" s="45"/>
      <c r="C25" s="45"/>
      <c r="D25" s="45"/>
      <c r="E25" s="45"/>
      <c r="F25" s="45"/>
      <c r="G25" s="45"/>
      <c r="H25" s="46"/>
      <c r="I25" s="46"/>
      <c r="J25" s="46"/>
      <c r="K25" s="47"/>
    </row>
    <row r="26" spans="1:11" ht="18.75" customHeight="1"/>
    <row r="27" spans="1:11" ht="18.75" customHeight="1">
      <c r="A27" s="33" t="s">
        <v>51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1" ht="15.75" thickBot="1">
      <c r="A28" s="34" t="s">
        <v>65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11" hidden="1"/>
    <row r="30" spans="1:11" hidden="1"/>
    <row r="31" spans="1:11" hidden="1"/>
    <row r="32" spans="1:11" ht="15.75" hidden="1" thickBot="1"/>
    <row r="33" spans="1:11" ht="16.5">
      <c r="A33" s="134" t="s">
        <v>53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6"/>
    </row>
    <row r="34" spans="1:11" ht="33.75" customHeight="1">
      <c r="A34" s="137"/>
      <c r="B34" s="138"/>
      <c r="C34" s="138"/>
      <c r="D34" s="138"/>
      <c r="E34" s="138"/>
      <c r="F34" s="138"/>
      <c r="G34" s="138"/>
      <c r="H34" s="138"/>
      <c r="I34" s="138"/>
      <c r="J34" s="138"/>
      <c r="K34" s="139"/>
    </row>
    <row r="35" spans="1:11" ht="33.75" customHeight="1">
      <c r="A35" s="137"/>
      <c r="B35" s="138"/>
      <c r="C35" s="138"/>
      <c r="D35" s="138"/>
      <c r="E35" s="138"/>
      <c r="F35" s="138"/>
      <c r="G35" s="138"/>
      <c r="H35" s="138"/>
      <c r="I35" s="138"/>
      <c r="J35" s="138"/>
      <c r="K35" s="139"/>
    </row>
    <row r="36" spans="1:11" ht="33.75" customHeight="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39"/>
    </row>
    <row r="37" spans="1:11" ht="33.75" customHeight="1">
      <c r="A37" s="137"/>
      <c r="B37" s="138"/>
      <c r="C37" s="138"/>
      <c r="D37" s="138"/>
      <c r="E37" s="138"/>
      <c r="F37" s="138"/>
      <c r="G37" s="138"/>
      <c r="H37" s="138"/>
      <c r="I37" s="138"/>
      <c r="J37" s="138"/>
      <c r="K37" s="139"/>
    </row>
    <row r="38" spans="1:11" ht="33.75" customHeight="1">
      <c r="A38" s="137"/>
      <c r="B38" s="138"/>
      <c r="C38" s="138"/>
      <c r="D38" s="138"/>
      <c r="E38" s="138"/>
      <c r="F38" s="138"/>
      <c r="G38" s="138"/>
      <c r="H38" s="138"/>
      <c r="I38" s="138"/>
      <c r="J38" s="138"/>
      <c r="K38" s="139"/>
    </row>
    <row r="39" spans="1:11" ht="33.75" customHeight="1">
      <c r="A39" s="137"/>
      <c r="B39" s="138"/>
      <c r="C39" s="138"/>
      <c r="D39" s="138"/>
      <c r="E39" s="138"/>
      <c r="F39" s="138"/>
      <c r="G39" s="138"/>
      <c r="H39" s="138"/>
      <c r="I39" s="138"/>
      <c r="J39" s="138"/>
      <c r="K39" s="139"/>
    </row>
    <row r="40" spans="1:11" ht="33.75" customHeight="1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9"/>
    </row>
    <row r="41" spans="1:11" ht="33.75" customHeight="1">
      <c r="A41" s="137"/>
      <c r="B41" s="138"/>
      <c r="C41" s="138"/>
      <c r="D41" s="138"/>
      <c r="E41" s="138"/>
      <c r="F41" s="138"/>
      <c r="G41" s="138"/>
      <c r="H41" s="138"/>
      <c r="I41" s="138"/>
      <c r="J41" s="138"/>
      <c r="K41" s="139"/>
    </row>
    <row r="42" spans="1:11" ht="33.75" customHeight="1">
      <c r="A42" s="137"/>
      <c r="B42" s="138"/>
      <c r="C42" s="138"/>
      <c r="D42" s="138"/>
      <c r="E42" s="138"/>
      <c r="F42" s="138"/>
      <c r="G42" s="138"/>
      <c r="H42" s="138"/>
      <c r="I42" s="138"/>
      <c r="J42" s="138"/>
      <c r="K42" s="139"/>
    </row>
    <row r="43" spans="1:11" ht="33.75" customHeight="1">
      <c r="A43" s="137"/>
      <c r="B43" s="138"/>
      <c r="C43" s="138"/>
      <c r="D43" s="138"/>
      <c r="E43" s="138"/>
      <c r="F43" s="138"/>
      <c r="G43" s="138"/>
      <c r="H43" s="138"/>
      <c r="I43" s="138"/>
      <c r="J43" s="138"/>
      <c r="K43" s="139"/>
    </row>
    <row r="44" spans="1:11" ht="33.75" customHeight="1">
      <c r="A44" s="137"/>
      <c r="B44" s="138"/>
      <c r="C44" s="138"/>
      <c r="D44" s="138"/>
      <c r="E44" s="138"/>
      <c r="F44" s="138"/>
      <c r="G44" s="138"/>
      <c r="H44" s="138"/>
      <c r="I44" s="138"/>
      <c r="J44" s="138"/>
      <c r="K44" s="139"/>
    </row>
    <row r="45" spans="1:11" ht="33.75" customHeight="1">
      <c r="A45" s="137"/>
      <c r="B45" s="138"/>
      <c r="C45" s="138"/>
      <c r="D45" s="138"/>
      <c r="E45" s="138"/>
      <c r="F45" s="138"/>
      <c r="G45" s="138"/>
      <c r="H45" s="138"/>
      <c r="I45" s="138"/>
      <c r="J45" s="138"/>
      <c r="K45" s="139"/>
    </row>
    <row r="46" spans="1:11" ht="33.75" customHeight="1">
      <c r="A46" s="137"/>
      <c r="B46" s="138"/>
      <c r="C46" s="138"/>
      <c r="D46" s="138"/>
      <c r="E46" s="138"/>
      <c r="F46" s="138"/>
      <c r="G46" s="138"/>
      <c r="H46" s="138"/>
      <c r="I46" s="138"/>
      <c r="J46" s="138"/>
      <c r="K46" s="139"/>
    </row>
    <row r="47" spans="1:11" ht="33.75" customHeight="1">
      <c r="A47" s="137"/>
      <c r="B47" s="138"/>
      <c r="C47" s="138"/>
      <c r="D47" s="138"/>
      <c r="E47" s="138"/>
      <c r="F47" s="138"/>
      <c r="G47" s="138"/>
      <c r="H47" s="138"/>
      <c r="I47" s="138"/>
      <c r="J47" s="138"/>
      <c r="K47" s="139"/>
    </row>
    <row r="48" spans="1:11" ht="133.5" customHeight="1">
      <c r="A48" s="140"/>
      <c r="B48" s="141"/>
      <c r="C48" s="141"/>
      <c r="D48" s="141"/>
      <c r="E48" s="141"/>
      <c r="F48" s="141"/>
      <c r="G48" s="141"/>
      <c r="H48" s="141"/>
      <c r="I48" s="141"/>
      <c r="J48" s="141"/>
      <c r="K48" s="142"/>
    </row>
    <row r="49" spans="1:11" ht="33.75" customHeight="1">
      <c r="A49" s="146" t="s">
        <v>54</v>
      </c>
      <c r="B49" s="147"/>
      <c r="C49" s="147"/>
      <c r="D49" s="147"/>
      <c r="E49" s="148"/>
      <c r="F49" s="148"/>
      <c r="G49" s="148"/>
      <c r="H49" s="148"/>
      <c r="I49" s="148"/>
      <c r="J49" s="148"/>
      <c r="K49" s="149"/>
    </row>
    <row r="50" spans="1:11" ht="33.75" customHeight="1" thickBot="1">
      <c r="A50" s="143" t="s">
        <v>55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5"/>
    </row>
    <row r="51" spans="1:1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</row>
  </sheetData>
  <sheetProtection algorithmName="SHA-512" hashValue="oGtFJNJQdlNy2POPsM+mObDepbru4/3KppjdslM7Rlefd2+5x2BOWMu7TQWNtUnLozA5iNAwmO3aKU5dyqf0Hg==" saltValue="5bjz+GwuBa6zCN2mGWNTsg==" spinCount="100000" sheet="1" objects="1" scenarios="1" selectLockedCells="1"/>
  <mergeCells count="56">
    <mergeCell ref="A49:D49"/>
    <mergeCell ref="E49:K49"/>
    <mergeCell ref="A50:K50"/>
    <mergeCell ref="A24:G24"/>
    <mergeCell ref="H24:K24"/>
    <mergeCell ref="A25:G25"/>
    <mergeCell ref="H25:K25"/>
    <mergeCell ref="A33:K33"/>
    <mergeCell ref="A34:K48"/>
    <mergeCell ref="A27:K27"/>
    <mergeCell ref="A28:K28"/>
    <mergeCell ref="A22:E22"/>
    <mergeCell ref="F22:G22"/>
    <mergeCell ref="H22:K22"/>
    <mergeCell ref="A23:E23"/>
    <mergeCell ref="F23:G23"/>
    <mergeCell ref="H23:K23"/>
    <mergeCell ref="A19:A21"/>
    <mergeCell ref="B19:E19"/>
    <mergeCell ref="F19:G21"/>
    <mergeCell ref="H19:K21"/>
    <mergeCell ref="B20:E20"/>
    <mergeCell ref="B21:E21"/>
    <mergeCell ref="A18:E18"/>
    <mergeCell ref="F18:G18"/>
    <mergeCell ref="H18:K18"/>
    <mergeCell ref="A11:K11"/>
    <mergeCell ref="A12:K12"/>
    <mergeCell ref="A13:C13"/>
    <mergeCell ref="D13:E13"/>
    <mergeCell ref="I13:K13"/>
    <mergeCell ref="A14:C14"/>
    <mergeCell ref="D14:K14"/>
    <mergeCell ref="A15:D15"/>
    <mergeCell ref="I15:K15"/>
    <mergeCell ref="A16:K16"/>
    <mergeCell ref="A17:E17"/>
    <mergeCell ref="F17:K17"/>
    <mergeCell ref="D10:E10"/>
    <mergeCell ref="G10:J10"/>
    <mergeCell ref="B5:C5"/>
    <mergeCell ref="E5:F5"/>
    <mergeCell ref="H5:K5"/>
    <mergeCell ref="A6:B6"/>
    <mergeCell ref="C6:K6"/>
    <mergeCell ref="A7:K7"/>
    <mergeCell ref="A8:K8"/>
    <mergeCell ref="B9:F9"/>
    <mergeCell ref="G9:I9"/>
    <mergeCell ref="J9:K9"/>
    <mergeCell ref="A1:K1"/>
    <mergeCell ref="A2:K2"/>
    <mergeCell ref="A3:K3"/>
    <mergeCell ref="B4:F4"/>
    <mergeCell ref="G4:I4"/>
    <mergeCell ref="J4:K4"/>
  </mergeCells>
  <pageMargins left="0.9055118110236221" right="0.51181102362204722" top="0.74803149606299213" bottom="0.74803149606299213" header="0.31496062992125984" footer="0.31496062992125984"/>
  <pageSetup orientation="portrait" r:id="rId1"/>
  <headerFooter>
    <oddFooter>&amp;R&amp;P</oddFooter>
  </headerFooter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Esteves</dc:creator>
  <cp:keywords/>
  <dc:description/>
  <cp:lastModifiedBy>Sónia Marina Neves</cp:lastModifiedBy>
  <cp:revision/>
  <dcterms:created xsi:type="dcterms:W3CDTF">2023-10-03T20:56:53Z</dcterms:created>
  <dcterms:modified xsi:type="dcterms:W3CDTF">2025-01-08T15:20:24Z</dcterms:modified>
  <cp:category/>
  <cp:contentStatus/>
</cp:coreProperties>
</file>